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770" firstSheet="1" activeTab="1"/>
  </bookViews>
  <sheets>
    <sheet name="一覧リスト" sheetId="1" r:id="rId1"/>
    <sheet name="結果表（チーム別）" sheetId="2" r:id="rId2"/>
    <sheet name="結果表（チーム順位）" sheetId="3" r:id="rId3"/>
    <sheet name="個人の部（男子）" sheetId="4" r:id="rId4"/>
    <sheet name="個人の部（女子）" sheetId="5" r:id="rId5"/>
  </sheets>
  <definedNames>
    <definedName name="_xlnm.Print_Area" localSheetId="2">'結果表（チーム順位）'!$A$1:$O$19</definedName>
    <definedName name="_xlnm.Print_Area" localSheetId="1">'結果表（チーム別）'!$A$1:$H$128</definedName>
  </definedNames>
  <calcPr fullCalcOnLoad="1"/>
</workbook>
</file>

<file path=xl/comments2.xml><?xml version="1.0" encoding="utf-8"?>
<comments xmlns="http://schemas.openxmlformats.org/spreadsheetml/2006/main">
  <authors>
    <author>miyamae</author>
  </authors>
  <commentList>
    <comment ref="H5" authorId="0">
      <text>
        <r>
          <rPr>
            <sz val="10"/>
            <rFont val="ＭＳ Ｐゴシック"/>
            <family val="3"/>
          </rPr>
          <t xml:space="preserve">この列に通過ラップを入力（秒以下切り上げ）
</t>
        </r>
      </text>
    </comment>
  </commentList>
</comments>
</file>

<file path=xl/sharedStrings.xml><?xml version="1.0" encoding="utf-8"?>
<sst xmlns="http://schemas.openxmlformats.org/spreadsheetml/2006/main" count="932" uniqueCount="171">
  <si>
    <t>中才　陽介</t>
  </si>
  <si>
    <t>中山　颯真</t>
  </si>
  <si>
    <t>荒川　朋輝</t>
  </si>
  <si>
    <t>藤田　健人</t>
  </si>
  <si>
    <t>村上　智彦</t>
  </si>
  <si>
    <t>高松　舞華</t>
  </si>
  <si>
    <t>村田　野乃花</t>
  </si>
  <si>
    <t>粟島　叶多</t>
  </si>
  <si>
    <t>栄　結月</t>
  </si>
  <si>
    <t>庵　　悠紀</t>
  </si>
  <si>
    <t>宝田　沙織</t>
  </si>
  <si>
    <t>宮崎　　航</t>
  </si>
  <si>
    <t>榎本　大倭</t>
  </si>
  <si>
    <t>藤田　優子</t>
  </si>
  <si>
    <t>広川　諒</t>
  </si>
  <si>
    <t>中才　梨子</t>
  </si>
  <si>
    <t>米沢　美柚</t>
  </si>
  <si>
    <t>吉田　舜基</t>
  </si>
  <si>
    <t>日影　優哉</t>
  </si>
  <si>
    <t>中田　貴子</t>
  </si>
  <si>
    <t>数井　駿佑</t>
  </si>
  <si>
    <t>坂下　良奈</t>
  </si>
  <si>
    <t>ゼッケン</t>
  </si>
  <si>
    <t>個人タイム</t>
  </si>
  <si>
    <t>所属</t>
  </si>
  <si>
    <t>学年</t>
  </si>
  <si>
    <t>順位</t>
  </si>
  <si>
    <t>氏名</t>
  </si>
  <si>
    <t>女</t>
  </si>
  <si>
    <t>男</t>
  </si>
  <si>
    <t>男女</t>
  </si>
  <si>
    <t>Ａ.Ｃ.ＴＯＹＡＭＡ Ｊｒ. Ａ</t>
  </si>
  <si>
    <t>城山アスリートクラブ Ａ</t>
  </si>
  <si>
    <t>城山アスリートクラブ B</t>
  </si>
  <si>
    <t>城山アスリートクラブ C</t>
  </si>
  <si>
    <t>大会記録：５分５秒　　　細森　大輔（婦中ジュニア陸上競技クラブ）H18.11.19（第6回大会）</t>
  </si>
  <si>
    <t>大会記録：５分２０秒　　宝田　彩香（Ａ.Ｃ.ＴＯＹAMA.Ｊｒ.）　　H21.11.21（第9回大会）</t>
  </si>
  <si>
    <t>個人の部（女子）</t>
  </si>
  <si>
    <t>個人の部（男子）</t>
  </si>
  <si>
    <t>Ａ.Ｃ.ＴＯＹＡＭＡ Ｊｒ. Ｂ</t>
  </si>
  <si>
    <t>Ａ.Ｃ.ＴＯＹＡＭＡ Ｊｒ. Ｃ</t>
  </si>
  <si>
    <t>Ａ.Ｃ.ＴＯＹＡＭＡ Ｊｒ. Ｄ</t>
  </si>
  <si>
    <t>通過時間</t>
  </si>
  <si>
    <t>男</t>
  </si>
  <si>
    <t>植松　祐</t>
  </si>
  <si>
    <t>中林　暉</t>
  </si>
  <si>
    <t>女</t>
  </si>
  <si>
    <t>道口　う寧</t>
  </si>
  <si>
    <t>飴井　理彩</t>
  </si>
  <si>
    <t>藤野　陽菜</t>
  </si>
  <si>
    <t>斉藤　恵理子</t>
  </si>
  <si>
    <t>林　美里</t>
  </si>
  <si>
    <t>佐野　天駿</t>
  </si>
  <si>
    <t>友好レース</t>
  </si>
  <si>
    <t>小林　　葵</t>
  </si>
  <si>
    <t>こばやし　あおい</t>
  </si>
  <si>
    <t>とべち　あき</t>
  </si>
  <si>
    <t>もり　れいな</t>
  </si>
  <si>
    <t>もりた　あやり</t>
  </si>
  <si>
    <t>なかむら　みらい</t>
  </si>
  <si>
    <t>みうら　そうた</t>
  </si>
  <si>
    <t>みちした　あらた</t>
  </si>
  <si>
    <t>もりた　ゆうき</t>
  </si>
  <si>
    <t>なかだ　だいすけ</t>
  </si>
  <si>
    <t>池岡　 昂紀</t>
  </si>
  <si>
    <t>いけおか　こうき</t>
  </si>
  <si>
    <t>ふじい　みゆう</t>
  </si>
  <si>
    <t>まち　なつほ</t>
  </si>
  <si>
    <t>みなと　あんな</t>
  </si>
  <si>
    <t>よしだ　ゆう</t>
  </si>
  <si>
    <t>かわい　あみ</t>
  </si>
  <si>
    <t>やまぐち　さき</t>
  </si>
  <si>
    <t>さたけ　だいき</t>
  </si>
  <si>
    <t>つじぐち　はやと</t>
  </si>
  <si>
    <t>みやじま　だいき</t>
  </si>
  <si>
    <t>やまもと　あらし</t>
  </si>
  <si>
    <t>根布谷　和</t>
  </si>
  <si>
    <t>ねぶや　なごみ</t>
  </si>
  <si>
    <t>さこだ　ねね</t>
  </si>
  <si>
    <t>みやざき　るな</t>
  </si>
  <si>
    <t>たけなか　まさし</t>
  </si>
  <si>
    <t>なかだ　まさや</t>
  </si>
  <si>
    <t>まち　さんご</t>
  </si>
  <si>
    <t>もり　りょうと</t>
  </si>
  <si>
    <t>いしだ　たくみ</t>
  </si>
  <si>
    <t>まえはたりゅうせい</t>
  </si>
  <si>
    <t>城山ＡＣ</t>
  </si>
  <si>
    <t>Ａ.Ｃ.ＴＯＹＡＭＡ Ｊｒ.</t>
  </si>
  <si>
    <t>フラットB</t>
  </si>
  <si>
    <t>フラットC</t>
  </si>
  <si>
    <t>フラットD</t>
  </si>
  <si>
    <t>フラット</t>
  </si>
  <si>
    <t>フラットＡ</t>
  </si>
  <si>
    <t>フラットＢ</t>
  </si>
  <si>
    <t>フラットＣ</t>
  </si>
  <si>
    <t>フラットＤ</t>
  </si>
  <si>
    <t>フラットA</t>
  </si>
  <si>
    <t>城山アスリートクラブ Ｄ</t>
  </si>
  <si>
    <t>城山アスリートクラブ E</t>
  </si>
  <si>
    <t>土井　壮一郎</t>
  </si>
  <si>
    <t>吉田　明彦</t>
  </si>
  <si>
    <t>中谷　光輝</t>
  </si>
  <si>
    <t>宮田　知昻</t>
  </si>
  <si>
    <t>土屋　亜美</t>
  </si>
  <si>
    <t>田崎　雄大</t>
  </si>
  <si>
    <t>山本　真衣</t>
  </si>
  <si>
    <t>杉田　龍輝</t>
  </si>
  <si>
    <t>塚本　凜太郎</t>
  </si>
  <si>
    <t>藤井　悠斗</t>
  </si>
  <si>
    <t>小島　美音</t>
  </si>
  <si>
    <t>土井　拓実</t>
  </si>
  <si>
    <t>城川　真奈</t>
  </si>
  <si>
    <t>脇坂　海凪</t>
  </si>
  <si>
    <t>中林　恒輔</t>
  </si>
  <si>
    <t>中林　俊輔</t>
  </si>
  <si>
    <t>大野　太誠</t>
  </si>
  <si>
    <t>中谷　流惟</t>
  </si>
  <si>
    <t>宮下　竜征</t>
  </si>
  <si>
    <t>戸部　千晶</t>
  </si>
  <si>
    <t>森　玲奈</t>
  </si>
  <si>
    <t>森田　綾李</t>
  </si>
  <si>
    <t>中村　未来</t>
  </si>
  <si>
    <t>三浦　創太</t>
  </si>
  <si>
    <t>道下　新太</t>
  </si>
  <si>
    <t>守田　裕希</t>
  </si>
  <si>
    <t>中田　大輔</t>
  </si>
  <si>
    <t>藤井　美裕</t>
  </si>
  <si>
    <t>町　夏帆</t>
  </si>
  <si>
    <t>湊　杏菜</t>
  </si>
  <si>
    <t>吉田　優海</t>
  </si>
  <si>
    <t>河合　亜実</t>
  </si>
  <si>
    <t>山口　早紀</t>
  </si>
  <si>
    <t>佐竹　大輝</t>
  </si>
  <si>
    <t>辻口　隼人</t>
  </si>
  <si>
    <t>宮島　大樹</t>
  </si>
  <si>
    <t>山本　嵐</t>
  </si>
  <si>
    <t>佐古田　宇音</t>
  </si>
  <si>
    <t>宮崎　月菜</t>
  </si>
  <si>
    <t>竹中　雅士</t>
  </si>
  <si>
    <t>中田　真也</t>
  </si>
  <si>
    <t>町　桟吾</t>
  </si>
  <si>
    <t>森　諒人</t>
  </si>
  <si>
    <t>石田　拓巳</t>
  </si>
  <si>
    <t>前畑　隆成</t>
  </si>
  <si>
    <t>タイム</t>
  </si>
  <si>
    <t>フラットＡ</t>
  </si>
  <si>
    <t>フラットＢ</t>
  </si>
  <si>
    <t>フラットＣ</t>
  </si>
  <si>
    <t>フラットＤ</t>
  </si>
  <si>
    <t>１走</t>
  </si>
  <si>
    <t>２走</t>
  </si>
  <si>
    <t>３走</t>
  </si>
  <si>
    <t>４走</t>
  </si>
  <si>
    <t>５走</t>
  </si>
  <si>
    <t>６走</t>
  </si>
  <si>
    <t>チーム</t>
  </si>
  <si>
    <t>５００ｍ</t>
  </si>
  <si>
    <t>１０００ｍ</t>
  </si>
  <si>
    <t>ゴール</t>
  </si>
  <si>
    <t>小学生クラブ友好駅伝記録会</t>
  </si>
  <si>
    <t>中田　貴子</t>
  </si>
  <si>
    <t>女</t>
  </si>
  <si>
    <t>宝田　沙織</t>
  </si>
  <si>
    <t>中田　貴子</t>
  </si>
  <si>
    <t>佐竹　翔</t>
  </si>
  <si>
    <t>佐藤　彩菜</t>
  </si>
  <si>
    <t>町　優花</t>
  </si>
  <si>
    <t>吉田　七渚</t>
  </si>
  <si>
    <t>道下　新太</t>
  </si>
  <si>
    <t>6分38秒</t>
  </si>
  <si>
    <t>6分48秒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</si>
</sst>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分&quot;ss&quot;秒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7" fontId="0" fillId="0" borderId="0" xfId="0" applyNumberFormat="1" applyAlignment="1">
      <alignment horizontal="center" vertical="center"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0" borderId="10" xfId="6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ill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76" fontId="10" fillId="0" borderId="10" xfId="61" applyNumberFormat="1" applyFont="1" applyFill="1" applyBorder="1" applyAlignment="1">
      <alignment horizontal="center" vertical="center"/>
      <protection/>
    </xf>
    <xf numFmtId="176" fontId="8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57" fontId="13" fillId="0" borderId="0" xfId="0" applyNumberFormat="1" applyFont="1" applyAlignment="1">
      <alignment horizontal="center" vertical="center"/>
    </xf>
    <xf numFmtId="0" fontId="12" fillId="0" borderId="10" xfId="6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年度城山ＡＣ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0"/>
  <sheetViews>
    <sheetView view="pageBreakPreview" zoomScaleSheetLayoutView="100" zoomScalePageLayoutView="0" workbookViewId="0" topLeftCell="A85">
      <selection activeCell="C98" sqref="C98:H100"/>
    </sheetView>
  </sheetViews>
  <sheetFormatPr defaultColWidth="9.140625" defaultRowHeight="15"/>
  <cols>
    <col min="1" max="1" width="2.7109375" style="0" customWidth="1"/>
    <col min="2" max="2" width="4.00390625" style="0" customWidth="1"/>
    <col min="3" max="3" width="8.421875" style="1" customWidth="1"/>
    <col min="4" max="4" width="14.28125" style="25" customWidth="1"/>
    <col min="5" max="5" width="4.7109375" style="25" customWidth="1"/>
    <col min="6" max="6" width="5.140625" style="25" customWidth="1"/>
    <col min="7" max="7" width="19.00390625" style="25" customWidth="1"/>
    <col min="8" max="8" width="13.421875" style="55" customWidth="1"/>
    <col min="9" max="10" width="13.421875" style="1" customWidth="1"/>
    <col min="11" max="11" width="13.421875" style="17" customWidth="1"/>
    <col min="12" max="12" width="6.7109375" style="17" customWidth="1"/>
    <col min="13" max="13" width="6.421875" style="17" customWidth="1"/>
    <col min="14" max="14" width="18.8515625" style="17" customWidth="1"/>
    <col min="15" max="15" width="15.140625" style="17" customWidth="1"/>
  </cols>
  <sheetData>
    <row r="2" spans="2:8" ht="17.25" customHeight="1">
      <c r="B2">
        <v>1</v>
      </c>
      <c r="C2" s="4"/>
      <c r="D2" s="33" t="s">
        <v>54</v>
      </c>
      <c r="E2" s="20">
        <v>6</v>
      </c>
      <c r="F2" s="20" t="s">
        <v>46</v>
      </c>
      <c r="G2" s="18" t="s">
        <v>86</v>
      </c>
      <c r="H2" s="56" t="s">
        <v>55</v>
      </c>
    </row>
    <row r="3" spans="2:8" ht="17.25" customHeight="1">
      <c r="B3">
        <v>2</v>
      </c>
      <c r="C3" s="4"/>
      <c r="D3" s="20" t="s">
        <v>118</v>
      </c>
      <c r="E3" s="20">
        <v>6</v>
      </c>
      <c r="F3" s="20" t="s">
        <v>46</v>
      </c>
      <c r="G3" s="18" t="s">
        <v>86</v>
      </c>
      <c r="H3" s="57" t="s">
        <v>56</v>
      </c>
    </row>
    <row r="4" spans="2:8" ht="17.25" customHeight="1">
      <c r="B4">
        <v>3</v>
      </c>
      <c r="C4" s="4"/>
      <c r="D4" s="20" t="s">
        <v>119</v>
      </c>
      <c r="E4" s="20">
        <v>6</v>
      </c>
      <c r="F4" s="20" t="s">
        <v>46</v>
      </c>
      <c r="G4" s="18" t="s">
        <v>86</v>
      </c>
      <c r="H4" s="57" t="s">
        <v>57</v>
      </c>
    </row>
    <row r="5" spans="2:8" ht="17.25" customHeight="1">
      <c r="B5">
        <v>4</v>
      </c>
      <c r="C5" s="4"/>
      <c r="D5" s="20" t="s">
        <v>120</v>
      </c>
      <c r="E5" s="20">
        <v>6</v>
      </c>
      <c r="F5" s="20" t="s">
        <v>46</v>
      </c>
      <c r="G5" s="18" t="s">
        <v>86</v>
      </c>
      <c r="H5" s="57" t="s">
        <v>58</v>
      </c>
    </row>
    <row r="6" spans="2:8" ht="17.25" customHeight="1">
      <c r="B6">
        <v>5</v>
      </c>
      <c r="C6" s="4"/>
      <c r="D6" s="20" t="s">
        <v>121</v>
      </c>
      <c r="E6" s="20">
        <v>6</v>
      </c>
      <c r="F6" s="20" t="s">
        <v>46</v>
      </c>
      <c r="G6" s="18" t="s">
        <v>86</v>
      </c>
      <c r="H6" s="57" t="s">
        <v>59</v>
      </c>
    </row>
    <row r="7" spans="2:8" ht="17.25" customHeight="1">
      <c r="B7">
        <v>6</v>
      </c>
      <c r="C7" s="4"/>
      <c r="D7" s="20" t="s">
        <v>122</v>
      </c>
      <c r="E7" s="20">
        <v>6</v>
      </c>
      <c r="F7" s="20" t="s">
        <v>43</v>
      </c>
      <c r="G7" s="18" t="s">
        <v>86</v>
      </c>
      <c r="H7" s="57" t="s">
        <v>60</v>
      </c>
    </row>
    <row r="8" spans="2:8" ht="17.25" customHeight="1">
      <c r="B8">
        <v>7</v>
      </c>
      <c r="C8" s="4"/>
      <c r="D8" s="20" t="s">
        <v>123</v>
      </c>
      <c r="E8" s="20">
        <v>6</v>
      </c>
      <c r="F8" s="20" t="s">
        <v>43</v>
      </c>
      <c r="G8" s="18" t="s">
        <v>86</v>
      </c>
      <c r="H8" s="57" t="s">
        <v>61</v>
      </c>
    </row>
    <row r="9" spans="2:8" ht="17.25" customHeight="1">
      <c r="B9">
        <v>8</v>
      </c>
      <c r="C9" s="4"/>
      <c r="D9" s="20" t="s">
        <v>124</v>
      </c>
      <c r="E9" s="20">
        <v>6</v>
      </c>
      <c r="F9" s="20" t="s">
        <v>43</v>
      </c>
      <c r="G9" s="18" t="s">
        <v>86</v>
      </c>
      <c r="H9" s="57" t="s">
        <v>62</v>
      </c>
    </row>
    <row r="10" spans="2:8" ht="17.25" customHeight="1">
      <c r="B10">
        <v>9</v>
      </c>
      <c r="C10" s="4"/>
      <c r="D10" s="20" t="s">
        <v>125</v>
      </c>
      <c r="E10" s="20">
        <v>6</v>
      </c>
      <c r="F10" s="20" t="s">
        <v>43</v>
      </c>
      <c r="G10" s="18" t="s">
        <v>86</v>
      </c>
      <c r="H10" s="57" t="s">
        <v>63</v>
      </c>
    </row>
    <row r="11" spans="2:8" ht="17.25" customHeight="1">
      <c r="B11">
        <v>10</v>
      </c>
      <c r="C11" s="4"/>
      <c r="D11" s="20" t="s">
        <v>64</v>
      </c>
      <c r="E11" s="20">
        <v>6</v>
      </c>
      <c r="F11" s="20" t="s">
        <v>43</v>
      </c>
      <c r="G11" s="18" t="s">
        <v>86</v>
      </c>
      <c r="H11" s="57" t="s">
        <v>65</v>
      </c>
    </row>
    <row r="12" spans="2:8" ht="17.25" customHeight="1">
      <c r="B12">
        <v>11</v>
      </c>
      <c r="C12" s="4"/>
      <c r="D12" s="20" t="s">
        <v>126</v>
      </c>
      <c r="E12" s="20">
        <v>5</v>
      </c>
      <c r="F12" s="20" t="s">
        <v>46</v>
      </c>
      <c r="G12" s="18" t="s">
        <v>86</v>
      </c>
      <c r="H12" s="57" t="s">
        <v>66</v>
      </c>
    </row>
    <row r="13" spans="2:8" ht="17.25" customHeight="1">
      <c r="B13">
        <v>12</v>
      </c>
      <c r="C13" s="4"/>
      <c r="D13" s="20" t="s">
        <v>127</v>
      </c>
      <c r="E13" s="20">
        <v>5</v>
      </c>
      <c r="F13" s="20" t="s">
        <v>46</v>
      </c>
      <c r="G13" s="18" t="s">
        <v>86</v>
      </c>
      <c r="H13" s="57" t="s">
        <v>67</v>
      </c>
    </row>
    <row r="14" spans="2:8" ht="17.25" customHeight="1">
      <c r="B14">
        <v>13</v>
      </c>
      <c r="C14" s="4"/>
      <c r="D14" s="20" t="s">
        <v>128</v>
      </c>
      <c r="E14" s="20">
        <v>5</v>
      </c>
      <c r="F14" s="20" t="s">
        <v>46</v>
      </c>
      <c r="G14" s="18" t="s">
        <v>86</v>
      </c>
      <c r="H14" s="57" t="s">
        <v>68</v>
      </c>
    </row>
    <row r="15" spans="2:8" ht="17.25" customHeight="1">
      <c r="B15">
        <v>14</v>
      </c>
      <c r="C15" s="4"/>
      <c r="D15" s="20" t="s">
        <v>129</v>
      </c>
      <c r="E15" s="20">
        <v>5</v>
      </c>
      <c r="F15" s="20" t="s">
        <v>46</v>
      </c>
      <c r="G15" s="18" t="s">
        <v>86</v>
      </c>
      <c r="H15" s="57" t="s">
        <v>69</v>
      </c>
    </row>
    <row r="16" spans="2:8" ht="17.25" customHeight="1">
      <c r="B16">
        <v>15</v>
      </c>
      <c r="C16" s="4"/>
      <c r="D16" s="20" t="s">
        <v>130</v>
      </c>
      <c r="E16" s="20">
        <v>5</v>
      </c>
      <c r="F16" s="20" t="s">
        <v>46</v>
      </c>
      <c r="G16" s="18" t="s">
        <v>86</v>
      </c>
      <c r="H16" s="57" t="s">
        <v>70</v>
      </c>
    </row>
    <row r="17" spans="2:8" ht="17.25" customHeight="1">
      <c r="B17">
        <v>16</v>
      </c>
      <c r="C17" s="4"/>
      <c r="D17" s="34" t="s">
        <v>131</v>
      </c>
      <c r="E17" s="20">
        <v>5</v>
      </c>
      <c r="F17" s="20" t="s">
        <v>46</v>
      </c>
      <c r="G17" s="18" t="s">
        <v>86</v>
      </c>
      <c r="H17" s="58" t="s">
        <v>71</v>
      </c>
    </row>
    <row r="18" spans="2:8" ht="17.25" customHeight="1">
      <c r="B18">
        <v>17</v>
      </c>
      <c r="C18" s="4"/>
      <c r="D18" s="20" t="s">
        <v>132</v>
      </c>
      <c r="E18" s="20">
        <v>5</v>
      </c>
      <c r="F18" s="20" t="s">
        <v>43</v>
      </c>
      <c r="G18" s="18" t="s">
        <v>86</v>
      </c>
      <c r="H18" s="57" t="s">
        <v>72</v>
      </c>
    </row>
    <row r="19" spans="2:8" ht="17.25" customHeight="1">
      <c r="B19">
        <v>18</v>
      </c>
      <c r="C19" s="4"/>
      <c r="D19" s="20" t="s">
        <v>133</v>
      </c>
      <c r="E19" s="20">
        <v>5</v>
      </c>
      <c r="F19" s="20" t="s">
        <v>43</v>
      </c>
      <c r="G19" s="18" t="s">
        <v>86</v>
      </c>
      <c r="H19" s="57" t="s">
        <v>73</v>
      </c>
    </row>
    <row r="20" spans="2:8" ht="17.25" customHeight="1">
      <c r="B20">
        <v>19</v>
      </c>
      <c r="C20" s="4"/>
      <c r="D20" s="20" t="s">
        <v>134</v>
      </c>
      <c r="E20" s="20">
        <v>5</v>
      </c>
      <c r="F20" s="20" t="s">
        <v>43</v>
      </c>
      <c r="G20" s="18" t="s">
        <v>86</v>
      </c>
      <c r="H20" s="57" t="s">
        <v>74</v>
      </c>
    </row>
    <row r="21" spans="2:8" ht="17.25" customHeight="1">
      <c r="B21">
        <v>20</v>
      </c>
      <c r="C21" s="4"/>
      <c r="D21" s="20" t="s">
        <v>135</v>
      </c>
      <c r="E21" s="20">
        <v>5</v>
      </c>
      <c r="F21" s="20" t="s">
        <v>43</v>
      </c>
      <c r="G21" s="18" t="s">
        <v>86</v>
      </c>
      <c r="H21" s="57" t="s">
        <v>75</v>
      </c>
    </row>
    <row r="22" spans="2:8" ht="17.25" customHeight="1">
      <c r="B22">
        <v>21</v>
      </c>
      <c r="C22" s="4"/>
      <c r="D22" s="20" t="s">
        <v>76</v>
      </c>
      <c r="E22" s="20">
        <v>4</v>
      </c>
      <c r="F22" s="20" t="s">
        <v>46</v>
      </c>
      <c r="G22" s="18" t="s">
        <v>86</v>
      </c>
      <c r="H22" s="57" t="s">
        <v>77</v>
      </c>
    </row>
    <row r="23" spans="2:8" ht="17.25" customHeight="1">
      <c r="B23">
        <v>22</v>
      </c>
      <c r="C23" s="4"/>
      <c r="D23" s="20" t="s">
        <v>136</v>
      </c>
      <c r="E23" s="20">
        <v>4</v>
      </c>
      <c r="F23" s="20" t="s">
        <v>46</v>
      </c>
      <c r="G23" s="18" t="s">
        <v>86</v>
      </c>
      <c r="H23" s="57" t="s">
        <v>78</v>
      </c>
    </row>
    <row r="24" spans="2:8" ht="17.25" customHeight="1">
      <c r="B24">
        <v>23</v>
      </c>
      <c r="C24" s="4"/>
      <c r="D24" s="20" t="s">
        <v>137</v>
      </c>
      <c r="E24" s="20">
        <v>4</v>
      </c>
      <c r="F24" s="20" t="s">
        <v>46</v>
      </c>
      <c r="G24" s="18" t="s">
        <v>86</v>
      </c>
      <c r="H24" s="57" t="s">
        <v>79</v>
      </c>
    </row>
    <row r="25" spans="2:8" ht="17.25" customHeight="1">
      <c r="B25">
        <v>24</v>
      </c>
      <c r="C25" s="4"/>
      <c r="D25" s="20" t="s">
        <v>138</v>
      </c>
      <c r="E25" s="20">
        <v>4</v>
      </c>
      <c r="F25" s="20" t="s">
        <v>43</v>
      </c>
      <c r="G25" s="18" t="s">
        <v>86</v>
      </c>
      <c r="H25" s="57" t="s">
        <v>80</v>
      </c>
    </row>
    <row r="26" spans="2:8" ht="17.25" customHeight="1">
      <c r="B26">
        <v>25</v>
      </c>
      <c r="C26" s="4"/>
      <c r="D26" s="20" t="s">
        <v>139</v>
      </c>
      <c r="E26" s="20">
        <v>4</v>
      </c>
      <c r="F26" s="20" t="s">
        <v>43</v>
      </c>
      <c r="G26" s="18" t="s">
        <v>86</v>
      </c>
      <c r="H26" s="57" t="s">
        <v>81</v>
      </c>
    </row>
    <row r="27" spans="2:8" ht="17.25" customHeight="1">
      <c r="B27">
        <v>26</v>
      </c>
      <c r="C27" s="4"/>
      <c r="D27" s="20" t="s">
        <v>140</v>
      </c>
      <c r="E27" s="20">
        <v>4</v>
      </c>
      <c r="F27" s="20" t="s">
        <v>43</v>
      </c>
      <c r="G27" s="18" t="s">
        <v>86</v>
      </c>
      <c r="H27" s="57" t="s">
        <v>82</v>
      </c>
    </row>
    <row r="28" spans="2:8" ht="17.25" customHeight="1">
      <c r="B28">
        <v>27</v>
      </c>
      <c r="C28" s="4"/>
      <c r="D28" s="20" t="s">
        <v>141</v>
      </c>
      <c r="E28" s="20">
        <v>4</v>
      </c>
      <c r="F28" s="20" t="s">
        <v>43</v>
      </c>
      <c r="G28" s="18" t="s">
        <v>86</v>
      </c>
      <c r="H28" s="57" t="s">
        <v>83</v>
      </c>
    </row>
    <row r="29" spans="2:8" ht="17.25" customHeight="1">
      <c r="B29">
        <v>28</v>
      </c>
      <c r="C29" s="4"/>
      <c r="D29" s="20" t="s">
        <v>142</v>
      </c>
      <c r="E29" s="20">
        <v>4</v>
      </c>
      <c r="F29" s="20" t="s">
        <v>43</v>
      </c>
      <c r="G29" s="18" t="s">
        <v>86</v>
      </c>
      <c r="H29" s="57" t="s">
        <v>84</v>
      </c>
    </row>
    <row r="30" spans="2:8" ht="17.25" customHeight="1">
      <c r="B30">
        <v>29</v>
      </c>
      <c r="C30" s="4"/>
      <c r="D30" s="34" t="s">
        <v>143</v>
      </c>
      <c r="E30" s="20">
        <v>4</v>
      </c>
      <c r="F30" s="20" t="s">
        <v>43</v>
      </c>
      <c r="G30" s="18" t="s">
        <v>86</v>
      </c>
      <c r="H30" s="58" t="s">
        <v>85</v>
      </c>
    </row>
    <row r="31" ht="17.25" customHeight="1"/>
    <row r="32" ht="17.25" customHeight="1"/>
    <row r="33" spans="3:10" ht="17.25" customHeight="1">
      <c r="C33" s="4" t="s">
        <v>22</v>
      </c>
      <c r="D33" s="59"/>
      <c r="E33" s="26" t="s">
        <v>25</v>
      </c>
      <c r="F33" s="26" t="s">
        <v>30</v>
      </c>
      <c r="G33" s="26" t="s">
        <v>24</v>
      </c>
      <c r="H33" s="60" t="s">
        <v>156</v>
      </c>
      <c r="I33" s="4" t="s">
        <v>157</v>
      </c>
      <c r="J33" s="4" t="s">
        <v>158</v>
      </c>
    </row>
    <row r="34" spans="2:10" ht="17.25" customHeight="1">
      <c r="B34">
        <v>1</v>
      </c>
      <c r="C34" s="4">
        <v>21</v>
      </c>
      <c r="D34" s="16" t="s">
        <v>19</v>
      </c>
      <c r="E34" s="16">
        <v>6</v>
      </c>
      <c r="F34" s="21" t="s">
        <v>28</v>
      </c>
      <c r="G34" s="16" t="s">
        <v>87</v>
      </c>
      <c r="H34" s="60"/>
      <c r="I34" s="4"/>
      <c r="J34" s="4"/>
    </row>
    <row r="35" spans="2:10" ht="17.25" customHeight="1">
      <c r="B35">
        <v>2</v>
      </c>
      <c r="C35" s="4">
        <v>22</v>
      </c>
      <c r="D35" s="16" t="s">
        <v>14</v>
      </c>
      <c r="E35" s="21">
        <v>5</v>
      </c>
      <c r="F35" s="21" t="s">
        <v>29</v>
      </c>
      <c r="G35" s="16" t="s">
        <v>87</v>
      </c>
      <c r="H35" s="60"/>
      <c r="I35" s="4"/>
      <c r="J35" s="4"/>
    </row>
    <row r="36" spans="2:10" ht="17.25" customHeight="1">
      <c r="B36">
        <v>3</v>
      </c>
      <c r="C36" s="4">
        <v>23</v>
      </c>
      <c r="D36" s="16" t="s">
        <v>10</v>
      </c>
      <c r="E36" s="21">
        <v>5</v>
      </c>
      <c r="F36" s="21" t="s">
        <v>28</v>
      </c>
      <c r="G36" s="16" t="s">
        <v>87</v>
      </c>
      <c r="H36" s="60"/>
      <c r="I36" s="4"/>
      <c r="J36" s="4"/>
    </row>
    <row r="37" spans="2:10" ht="17.25" customHeight="1">
      <c r="B37">
        <v>4</v>
      </c>
      <c r="C37" s="4">
        <v>24</v>
      </c>
      <c r="D37" s="16" t="s">
        <v>12</v>
      </c>
      <c r="E37" s="21">
        <v>5</v>
      </c>
      <c r="F37" s="21" t="s">
        <v>29</v>
      </c>
      <c r="G37" s="16" t="s">
        <v>87</v>
      </c>
      <c r="H37" s="60"/>
      <c r="I37" s="4"/>
      <c r="J37" s="4"/>
    </row>
    <row r="38" spans="2:10" ht="17.25" customHeight="1">
      <c r="B38">
        <v>5</v>
      </c>
      <c r="C38" s="4">
        <v>25</v>
      </c>
      <c r="D38" s="16" t="s">
        <v>13</v>
      </c>
      <c r="E38" s="21">
        <v>5</v>
      </c>
      <c r="F38" s="21" t="s">
        <v>28</v>
      </c>
      <c r="G38" s="16" t="s">
        <v>87</v>
      </c>
      <c r="H38" s="60"/>
      <c r="I38" s="4"/>
      <c r="J38" s="4"/>
    </row>
    <row r="39" spans="2:10" ht="17.25" customHeight="1">
      <c r="B39">
        <v>6</v>
      </c>
      <c r="C39" s="4">
        <v>26</v>
      </c>
      <c r="D39" s="16" t="s">
        <v>11</v>
      </c>
      <c r="E39" s="21">
        <v>5</v>
      </c>
      <c r="F39" s="21" t="s">
        <v>29</v>
      </c>
      <c r="G39" s="16" t="s">
        <v>87</v>
      </c>
      <c r="H39" s="60"/>
      <c r="I39" s="4"/>
      <c r="J39" s="4"/>
    </row>
    <row r="40" ht="17.25" customHeight="1"/>
    <row r="41" spans="3:10" ht="17.25" customHeight="1">
      <c r="C41" s="4"/>
      <c r="D41" s="59"/>
      <c r="E41" s="59"/>
      <c r="F41" s="59"/>
      <c r="G41" s="59"/>
      <c r="H41" s="60" t="s">
        <v>156</v>
      </c>
      <c r="I41" s="4" t="s">
        <v>157</v>
      </c>
      <c r="J41" s="4" t="s">
        <v>158</v>
      </c>
    </row>
    <row r="42" spans="2:10" ht="17.25" customHeight="1">
      <c r="B42">
        <v>1</v>
      </c>
      <c r="C42" s="4">
        <v>110</v>
      </c>
      <c r="D42" s="21" t="s">
        <v>9</v>
      </c>
      <c r="E42" s="21">
        <v>5</v>
      </c>
      <c r="F42" s="21" t="s">
        <v>28</v>
      </c>
      <c r="G42" s="16" t="s">
        <v>87</v>
      </c>
      <c r="H42" s="60"/>
      <c r="I42" s="4"/>
      <c r="J42" s="4"/>
    </row>
    <row r="43" spans="2:10" ht="17.25" customHeight="1">
      <c r="B43">
        <v>2</v>
      </c>
      <c r="C43" s="4">
        <v>120</v>
      </c>
      <c r="D43" s="16" t="s">
        <v>20</v>
      </c>
      <c r="E43" s="16">
        <v>6</v>
      </c>
      <c r="F43" s="21" t="s">
        <v>29</v>
      </c>
      <c r="G43" s="16" t="s">
        <v>87</v>
      </c>
      <c r="H43" s="60"/>
      <c r="I43" s="4"/>
      <c r="J43" s="4"/>
    </row>
    <row r="44" spans="2:10" ht="17.25" customHeight="1">
      <c r="B44">
        <v>3</v>
      </c>
      <c r="C44" s="4">
        <v>130</v>
      </c>
      <c r="D44" s="16" t="s">
        <v>21</v>
      </c>
      <c r="E44" s="16">
        <v>6</v>
      </c>
      <c r="F44" s="21" t="s">
        <v>28</v>
      </c>
      <c r="G44" s="16" t="s">
        <v>87</v>
      </c>
      <c r="H44" s="60"/>
      <c r="I44" s="4"/>
      <c r="J44" s="4"/>
    </row>
    <row r="45" spans="2:10" ht="17.25" customHeight="1">
      <c r="B45">
        <v>4</v>
      </c>
      <c r="C45" s="4">
        <v>140</v>
      </c>
      <c r="D45" s="16" t="s">
        <v>18</v>
      </c>
      <c r="E45" s="16">
        <v>6</v>
      </c>
      <c r="F45" s="21" t="s">
        <v>29</v>
      </c>
      <c r="G45" s="16" t="s">
        <v>87</v>
      </c>
      <c r="H45" s="60"/>
      <c r="I45" s="4"/>
      <c r="J45" s="4"/>
    </row>
    <row r="46" spans="2:10" ht="17.25" customHeight="1">
      <c r="B46">
        <v>5</v>
      </c>
      <c r="C46" s="4">
        <v>150</v>
      </c>
      <c r="D46" s="16" t="s">
        <v>16</v>
      </c>
      <c r="E46" s="16">
        <v>6</v>
      </c>
      <c r="F46" s="21" t="s">
        <v>28</v>
      </c>
      <c r="G46" s="16" t="s">
        <v>87</v>
      </c>
      <c r="H46" s="60"/>
      <c r="I46" s="4"/>
      <c r="J46" s="4"/>
    </row>
    <row r="47" spans="2:10" ht="17.25" customHeight="1">
      <c r="B47">
        <v>6</v>
      </c>
      <c r="C47" s="4">
        <v>160</v>
      </c>
      <c r="D47" s="16" t="s">
        <v>17</v>
      </c>
      <c r="E47" s="16">
        <v>6</v>
      </c>
      <c r="F47" s="21" t="s">
        <v>29</v>
      </c>
      <c r="G47" s="16" t="s">
        <v>87</v>
      </c>
      <c r="H47" s="60"/>
      <c r="I47" s="4"/>
      <c r="J47" s="4"/>
    </row>
    <row r="48" ht="17.25" customHeight="1"/>
    <row r="49" spans="3:10" ht="17.25" customHeight="1">
      <c r="C49" s="4"/>
      <c r="D49" s="59"/>
      <c r="E49" s="59"/>
      <c r="F49" s="59"/>
      <c r="G49" s="59"/>
      <c r="H49" s="60" t="s">
        <v>156</v>
      </c>
      <c r="I49" s="4" t="s">
        <v>157</v>
      </c>
      <c r="J49" s="4" t="s">
        <v>158</v>
      </c>
    </row>
    <row r="50" spans="2:10" ht="17.25" customHeight="1">
      <c r="B50">
        <v>1</v>
      </c>
      <c r="C50" s="4">
        <v>4</v>
      </c>
      <c r="D50" s="16" t="s">
        <v>15</v>
      </c>
      <c r="E50" s="16">
        <v>6</v>
      </c>
      <c r="F50" s="21" t="s">
        <v>28</v>
      </c>
      <c r="G50" s="16" t="s">
        <v>87</v>
      </c>
      <c r="H50" s="60"/>
      <c r="I50" s="4"/>
      <c r="J50" s="4"/>
    </row>
    <row r="51" spans="2:10" ht="17.25" customHeight="1">
      <c r="B51">
        <v>2</v>
      </c>
      <c r="C51" s="4">
        <v>42</v>
      </c>
      <c r="D51" s="21" t="s">
        <v>7</v>
      </c>
      <c r="E51" s="21">
        <v>4</v>
      </c>
      <c r="F51" s="21" t="s">
        <v>29</v>
      </c>
      <c r="G51" s="16" t="s">
        <v>87</v>
      </c>
      <c r="H51" s="60"/>
      <c r="I51" s="4"/>
      <c r="J51" s="4"/>
    </row>
    <row r="52" spans="2:10" ht="17.25" customHeight="1">
      <c r="B52">
        <v>3</v>
      </c>
      <c r="C52" s="4">
        <v>43</v>
      </c>
      <c r="D52" s="16" t="s">
        <v>8</v>
      </c>
      <c r="E52" s="21">
        <v>4</v>
      </c>
      <c r="F52" s="21" t="s">
        <v>28</v>
      </c>
      <c r="G52" s="16" t="s">
        <v>87</v>
      </c>
      <c r="H52" s="60"/>
      <c r="I52" s="4"/>
      <c r="J52" s="4"/>
    </row>
    <row r="53" spans="2:10" ht="17.25" customHeight="1">
      <c r="B53">
        <v>4</v>
      </c>
      <c r="C53" s="4">
        <v>44</v>
      </c>
      <c r="D53" s="21" t="s">
        <v>3</v>
      </c>
      <c r="E53" s="21">
        <v>3</v>
      </c>
      <c r="F53" s="21" t="s">
        <v>29</v>
      </c>
      <c r="G53" s="16" t="s">
        <v>87</v>
      </c>
      <c r="H53" s="60"/>
      <c r="I53" s="4"/>
      <c r="J53" s="4"/>
    </row>
    <row r="54" spans="2:10" ht="17.25" customHeight="1">
      <c r="B54">
        <v>5</v>
      </c>
      <c r="C54" s="4">
        <v>45</v>
      </c>
      <c r="D54" s="21" t="s">
        <v>5</v>
      </c>
      <c r="E54" s="21">
        <v>4</v>
      </c>
      <c r="F54" s="21" t="s">
        <v>28</v>
      </c>
      <c r="G54" s="16" t="s">
        <v>87</v>
      </c>
      <c r="H54" s="60"/>
      <c r="I54" s="4"/>
      <c r="J54" s="4"/>
    </row>
    <row r="55" spans="2:10" ht="17.25" customHeight="1">
      <c r="B55">
        <v>6</v>
      </c>
      <c r="C55" s="4">
        <v>46</v>
      </c>
      <c r="D55" s="21" t="s">
        <v>4</v>
      </c>
      <c r="E55" s="21">
        <v>4</v>
      </c>
      <c r="F55" s="21" t="s">
        <v>29</v>
      </c>
      <c r="G55" s="16" t="s">
        <v>87</v>
      </c>
      <c r="H55" s="60"/>
      <c r="I55" s="4"/>
      <c r="J55" s="4"/>
    </row>
    <row r="56" ht="17.25" customHeight="1"/>
    <row r="57" spans="3:10" ht="17.25" customHeight="1">
      <c r="C57" s="4"/>
      <c r="D57" s="59"/>
      <c r="E57" s="59"/>
      <c r="F57" s="59"/>
      <c r="G57" s="59"/>
      <c r="H57" s="60" t="s">
        <v>156</v>
      </c>
      <c r="I57" s="4" t="s">
        <v>157</v>
      </c>
      <c r="J57" s="4" t="s">
        <v>158</v>
      </c>
    </row>
    <row r="58" spans="2:10" ht="17.25" customHeight="1">
      <c r="B58">
        <v>1</v>
      </c>
      <c r="C58" s="4">
        <v>7</v>
      </c>
      <c r="D58" s="21" t="s">
        <v>6</v>
      </c>
      <c r="E58" s="21">
        <v>4</v>
      </c>
      <c r="F58" s="21" t="s">
        <v>28</v>
      </c>
      <c r="G58" s="16" t="s">
        <v>87</v>
      </c>
      <c r="H58" s="60"/>
      <c r="I58" s="4"/>
      <c r="J58" s="4"/>
    </row>
    <row r="59" spans="2:10" ht="17.25" customHeight="1">
      <c r="B59">
        <v>2</v>
      </c>
      <c r="C59" s="4">
        <v>17</v>
      </c>
      <c r="D59" s="21" t="s">
        <v>0</v>
      </c>
      <c r="E59" s="21">
        <v>3</v>
      </c>
      <c r="F59" s="21" t="s">
        <v>29</v>
      </c>
      <c r="G59" s="16" t="s">
        <v>87</v>
      </c>
      <c r="H59" s="60"/>
      <c r="I59" s="4"/>
      <c r="J59" s="4"/>
    </row>
    <row r="60" spans="2:10" ht="17.25" customHeight="1">
      <c r="B60">
        <v>3</v>
      </c>
      <c r="C60" s="4">
        <v>27</v>
      </c>
      <c r="D60" s="21" t="s">
        <v>2</v>
      </c>
      <c r="E60" s="21">
        <v>3</v>
      </c>
      <c r="F60" s="21" t="s">
        <v>29</v>
      </c>
      <c r="G60" s="16" t="s">
        <v>87</v>
      </c>
      <c r="H60" s="60"/>
      <c r="I60" s="4"/>
      <c r="J60" s="4"/>
    </row>
    <row r="61" spans="2:10" ht="17.25" customHeight="1">
      <c r="B61">
        <v>4</v>
      </c>
      <c r="C61" s="4">
        <v>21</v>
      </c>
      <c r="D61" s="26" t="s">
        <v>163</v>
      </c>
      <c r="E61" s="26">
        <v>6</v>
      </c>
      <c r="F61" s="26" t="s">
        <v>161</v>
      </c>
      <c r="G61" s="16" t="s">
        <v>87</v>
      </c>
      <c r="H61" s="60"/>
      <c r="I61" s="4"/>
      <c r="J61" s="4"/>
    </row>
    <row r="62" spans="2:10" ht="17.25" customHeight="1">
      <c r="B62">
        <v>5</v>
      </c>
      <c r="C62" s="4">
        <v>47</v>
      </c>
      <c r="D62" s="21" t="s">
        <v>1</v>
      </c>
      <c r="E62" s="21">
        <v>3</v>
      </c>
      <c r="F62" s="21" t="s">
        <v>29</v>
      </c>
      <c r="G62" s="16" t="s">
        <v>87</v>
      </c>
      <c r="H62" s="60"/>
      <c r="I62" s="4"/>
      <c r="J62" s="4"/>
    </row>
    <row r="63" spans="2:10" ht="17.25" customHeight="1">
      <c r="B63">
        <v>6</v>
      </c>
      <c r="C63" s="4">
        <v>23</v>
      </c>
      <c r="D63" s="26" t="s">
        <v>162</v>
      </c>
      <c r="E63" s="26">
        <v>5</v>
      </c>
      <c r="F63" s="26" t="s">
        <v>161</v>
      </c>
      <c r="G63" s="16" t="s">
        <v>87</v>
      </c>
      <c r="H63" s="60"/>
      <c r="I63" s="4"/>
      <c r="J63" s="4"/>
    </row>
    <row r="64" ht="17.25" customHeight="1"/>
    <row r="65" spans="3:10" ht="17.25" customHeight="1">
      <c r="C65" s="4"/>
      <c r="D65" s="59"/>
      <c r="E65" s="59"/>
      <c r="F65" s="59"/>
      <c r="G65" s="59"/>
      <c r="H65" s="60" t="s">
        <v>156</v>
      </c>
      <c r="I65" s="4" t="s">
        <v>157</v>
      </c>
      <c r="J65" s="4" t="s">
        <v>158</v>
      </c>
    </row>
    <row r="66" spans="2:10" ht="17.25" customHeight="1">
      <c r="B66">
        <v>1</v>
      </c>
      <c r="C66" s="4">
        <v>131</v>
      </c>
      <c r="D66" s="26" t="s">
        <v>99</v>
      </c>
      <c r="E66" s="26">
        <v>6</v>
      </c>
      <c r="F66" s="26" t="s">
        <v>43</v>
      </c>
      <c r="G66" s="26" t="s">
        <v>96</v>
      </c>
      <c r="H66" s="60"/>
      <c r="I66" s="4"/>
      <c r="J66" s="4"/>
    </row>
    <row r="67" spans="2:10" ht="17.25" customHeight="1">
      <c r="B67">
        <v>2</v>
      </c>
      <c r="C67" s="4">
        <v>132</v>
      </c>
      <c r="D67" s="26" t="s">
        <v>100</v>
      </c>
      <c r="E67" s="26">
        <v>5</v>
      </c>
      <c r="F67" s="26" t="s">
        <v>43</v>
      </c>
      <c r="G67" s="26" t="s">
        <v>96</v>
      </c>
      <c r="H67" s="60"/>
      <c r="I67" s="4"/>
      <c r="J67" s="4"/>
    </row>
    <row r="68" spans="2:10" ht="17.25" customHeight="1">
      <c r="B68">
        <v>3</v>
      </c>
      <c r="C68" s="4">
        <v>133</v>
      </c>
      <c r="D68" s="26" t="s">
        <v>44</v>
      </c>
      <c r="E68" s="26">
        <v>5</v>
      </c>
      <c r="F68" s="26" t="s">
        <v>43</v>
      </c>
      <c r="G68" s="26" t="s">
        <v>96</v>
      </c>
      <c r="H68" s="60"/>
      <c r="I68" s="4"/>
      <c r="J68" s="4"/>
    </row>
    <row r="69" spans="2:10" ht="17.25" customHeight="1">
      <c r="B69">
        <v>4</v>
      </c>
      <c r="C69" s="4">
        <v>134</v>
      </c>
      <c r="D69" s="26" t="s">
        <v>101</v>
      </c>
      <c r="E69" s="26">
        <v>5</v>
      </c>
      <c r="F69" s="26" t="s">
        <v>43</v>
      </c>
      <c r="G69" s="26" t="s">
        <v>96</v>
      </c>
      <c r="H69" s="60"/>
      <c r="I69" s="4"/>
      <c r="J69" s="4"/>
    </row>
    <row r="70" spans="2:10" ht="17.25" customHeight="1">
      <c r="B70">
        <v>5</v>
      </c>
      <c r="C70" s="4">
        <v>135</v>
      </c>
      <c r="D70" s="26" t="s">
        <v>102</v>
      </c>
      <c r="E70" s="26">
        <v>6</v>
      </c>
      <c r="F70" s="26" t="s">
        <v>43</v>
      </c>
      <c r="G70" s="26" t="s">
        <v>96</v>
      </c>
      <c r="H70" s="60"/>
      <c r="I70" s="4"/>
      <c r="J70" s="4"/>
    </row>
    <row r="71" spans="2:10" ht="17.25" customHeight="1">
      <c r="B71">
        <v>6</v>
      </c>
      <c r="C71" s="4">
        <v>136</v>
      </c>
      <c r="D71" s="26" t="s">
        <v>45</v>
      </c>
      <c r="E71" s="26">
        <v>6</v>
      </c>
      <c r="F71" s="26" t="s">
        <v>43</v>
      </c>
      <c r="G71" s="26" t="s">
        <v>96</v>
      </c>
      <c r="H71" s="60"/>
      <c r="I71" s="4"/>
      <c r="J71" s="4"/>
    </row>
    <row r="72" spans="3:7" ht="17.25" customHeight="1">
      <c r="C72" s="19"/>
      <c r="D72" s="27"/>
      <c r="E72" s="27"/>
      <c r="F72" s="27"/>
      <c r="G72" s="27"/>
    </row>
    <row r="73" spans="3:10" ht="17.25" customHeight="1">
      <c r="C73" s="4"/>
      <c r="D73" s="26"/>
      <c r="E73" s="26"/>
      <c r="F73" s="26"/>
      <c r="G73" s="26"/>
      <c r="H73" s="60" t="s">
        <v>156</v>
      </c>
      <c r="I73" s="4" t="s">
        <v>157</v>
      </c>
      <c r="J73" s="4" t="s">
        <v>158</v>
      </c>
    </row>
    <row r="74" spans="2:10" ht="17.25" customHeight="1">
      <c r="B74">
        <v>1</v>
      </c>
      <c r="C74" s="4">
        <v>151</v>
      </c>
      <c r="D74" s="26" t="s">
        <v>103</v>
      </c>
      <c r="E74" s="26">
        <v>5</v>
      </c>
      <c r="F74" s="26" t="s">
        <v>46</v>
      </c>
      <c r="G74" s="26" t="s">
        <v>88</v>
      </c>
      <c r="H74" s="60"/>
      <c r="I74" s="4"/>
      <c r="J74" s="4"/>
    </row>
    <row r="75" spans="2:10" ht="17.25" customHeight="1">
      <c r="B75">
        <v>2</v>
      </c>
      <c r="C75" s="4">
        <v>152</v>
      </c>
      <c r="D75" s="26" t="s">
        <v>104</v>
      </c>
      <c r="E75" s="26">
        <v>5</v>
      </c>
      <c r="F75" s="26" t="s">
        <v>43</v>
      </c>
      <c r="G75" s="26" t="s">
        <v>88</v>
      </c>
      <c r="H75" s="60"/>
      <c r="I75" s="4"/>
      <c r="J75" s="4"/>
    </row>
    <row r="76" spans="2:10" ht="17.25" customHeight="1">
      <c r="B76">
        <v>3</v>
      </c>
      <c r="C76" s="4">
        <v>153</v>
      </c>
      <c r="D76" s="26" t="s">
        <v>105</v>
      </c>
      <c r="E76" s="26">
        <v>5</v>
      </c>
      <c r="F76" s="26" t="s">
        <v>46</v>
      </c>
      <c r="G76" s="26" t="s">
        <v>88</v>
      </c>
      <c r="H76" s="60"/>
      <c r="I76" s="4"/>
      <c r="J76" s="4"/>
    </row>
    <row r="77" spans="2:10" ht="17.25" customHeight="1">
      <c r="B77">
        <v>4</v>
      </c>
      <c r="C77" s="4">
        <v>154</v>
      </c>
      <c r="D77" s="26" t="s">
        <v>106</v>
      </c>
      <c r="E77" s="26">
        <v>4</v>
      </c>
      <c r="F77" s="26" t="s">
        <v>43</v>
      </c>
      <c r="G77" s="26" t="s">
        <v>88</v>
      </c>
      <c r="H77" s="60"/>
      <c r="I77" s="4"/>
      <c r="J77" s="4"/>
    </row>
    <row r="78" spans="2:10" ht="17.25" customHeight="1">
      <c r="B78">
        <v>5</v>
      </c>
      <c r="C78" s="4">
        <v>155</v>
      </c>
      <c r="D78" s="26" t="s">
        <v>107</v>
      </c>
      <c r="E78" s="26">
        <v>4</v>
      </c>
      <c r="F78" s="26" t="s">
        <v>43</v>
      </c>
      <c r="G78" s="26" t="s">
        <v>88</v>
      </c>
      <c r="H78" s="60"/>
      <c r="I78" s="4"/>
      <c r="J78" s="4"/>
    </row>
    <row r="79" spans="2:10" ht="17.25" customHeight="1">
      <c r="B79">
        <v>6</v>
      </c>
      <c r="C79" s="4">
        <v>156</v>
      </c>
      <c r="D79" s="26" t="s">
        <v>108</v>
      </c>
      <c r="E79" s="26">
        <v>6</v>
      </c>
      <c r="F79" s="26" t="s">
        <v>43</v>
      </c>
      <c r="G79" s="26" t="s">
        <v>88</v>
      </c>
      <c r="H79" s="60"/>
      <c r="I79" s="4"/>
      <c r="J79" s="4"/>
    </row>
    <row r="80" spans="3:7" ht="17.25" customHeight="1">
      <c r="C80" s="19"/>
      <c r="D80" s="27"/>
      <c r="E80" s="27"/>
      <c r="F80" s="27"/>
      <c r="G80" s="27"/>
    </row>
    <row r="81" spans="3:10" ht="17.25" customHeight="1">
      <c r="C81" s="4"/>
      <c r="D81" s="59"/>
      <c r="E81" s="59"/>
      <c r="F81" s="59"/>
      <c r="G81" s="59"/>
      <c r="H81" s="60" t="s">
        <v>156</v>
      </c>
      <c r="I81" s="4" t="s">
        <v>157</v>
      </c>
      <c r="J81" s="4" t="s">
        <v>158</v>
      </c>
    </row>
    <row r="82" spans="2:10" ht="17.25" customHeight="1">
      <c r="B82">
        <v>1</v>
      </c>
      <c r="C82" s="4">
        <v>171</v>
      </c>
      <c r="D82" s="26" t="s">
        <v>109</v>
      </c>
      <c r="E82" s="26">
        <v>4</v>
      </c>
      <c r="F82" s="26" t="s">
        <v>46</v>
      </c>
      <c r="G82" s="26" t="s">
        <v>89</v>
      </c>
      <c r="H82" s="60"/>
      <c r="I82" s="4"/>
      <c r="J82" s="4"/>
    </row>
    <row r="83" spans="2:10" ht="17.25" customHeight="1">
      <c r="B83">
        <v>2</v>
      </c>
      <c r="C83" s="4">
        <v>172</v>
      </c>
      <c r="D83" s="26" t="s">
        <v>110</v>
      </c>
      <c r="E83" s="26">
        <v>3</v>
      </c>
      <c r="F83" s="26" t="s">
        <v>43</v>
      </c>
      <c r="G83" s="26" t="s">
        <v>89</v>
      </c>
      <c r="H83" s="60"/>
      <c r="I83" s="4"/>
      <c r="J83" s="4"/>
    </row>
    <row r="84" spans="2:10" ht="17.25" customHeight="1">
      <c r="B84">
        <v>3</v>
      </c>
      <c r="C84" s="4">
        <v>173</v>
      </c>
      <c r="D84" s="26" t="s">
        <v>111</v>
      </c>
      <c r="E84" s="26">
        <v>4</v>
      </c>
      <c r="F84" s="26" t="s">
        <v>46</v>
      </c>
      <c r="G84" s="26" t="s">
        <v>89</v>
      </c>
      <c r="H84" s="60"/>
      <c r="I84" s="4"/>
      <c r="J84" s="4"/>
    </row>
    <row r="85" spans="2:10" ht="17.25" customHeight="1">
      <c r="B85">
        <v>4</v>
      </c>
      <c r="C85" s="4">
        <v>174</v>
      </c>
      <c r="D85" s="26" t="s">
        <v>112</v>
      </c>
      <c r="E85" s="26">
        <v>3</v>
      </c>
      <c r="F85" s="26" t="s">
        <v>43</v>
      </c>
      <c r="G85" s="26" t="s">
        <v>89</v>
      </c>
      <c r="H85" s="60"/>
      <c r="I85" s="4"/>
      <c r="J85" s="4"/>
    </row>
    <row r="86" spans="2:10" ht="17.25" customHeight="1">
      <c r="B86">
        <v>5</v>
      </c>
      <c r="C86" s="4">
        <v>175</v>
      </c>
      <c r="D86" s="26" t="s">
        <v>113</v>
      </c>
      <c r="E86" s="26">
        <v>3</v>
      </c>
      <c r="F86" s="26" t="s">
        <v>43</v>
      </c>
      <c r="G86" s="26" t="s">
        <v>89</v>
      </c>
      <c r="H86" s="60"/>
      <c r="I86" s="4"/>
      <c r="J86" s="4"/>
    </row>
    <row r="87" spans="2:10" ht="17.25" customHeight="1">
      <c r="B87">
        <v>6</v>
      </c>
      <c r="C87" s="4">
        <v>176</v>
      </c>
      <c r="D87" s="26" t="s">
        <v>114</v>
      </c>
      <c r="E87" s="26">
        <v>3</v>
      </c>
      <c r="F87" s="26" t="s">
        <v>43</v>
      </c>
      <c r="G87" s="26" t="s">
        <v>89</v>
      </c>
      <c r="H87" s="60"/>
      <c r="I87" s="4"/>
      <c r="J87" s="4"/>
    </row>
    <row r="88" spans="3:7" ht="17.25" customHeight="1">
      <c r="C88" s="19"/>
      <c r="D88" s="27"/>
      <c r="E88" s="27"/>
      <c r="F88" s="27"/>
      <c r="G88" s="27"/>
    </row>
    <row r="89" spans="3:10" ht="17.25" customHeight="1">
      <c r="C89" s="4"/>
      <c r="D89" s="59"/>
      <c r="E89" s="59"/>
      <c r="F89" s="59"/>
      <c r="G89" s="59"/>
      <c r="H89" s="60" t="s">
        <v>156</v>
      </c>
      <c r="I89" s="4" t="s">
        <v>157</v>
      </c>
      <c r="J89" s="4" t="s">
        <v>158</v>
      </c>
    </row>
    <row r="90" spans="2:10" ht="17.25" customHeight="1">
      <c r="B90">
        <v>1</v>
      </c>
      <c r="C90" s="4">
        <v>191</v>
      </c>
      <c r="D90" s="28" t="s">
        <v>47</v>
      </c>
      <c r="E90" s="26">
        <v>5</v>
      </c>
      <c r="F90" s="28" t="s">
        <v>46</v>
      </c>
      <c r="G90" s="28" t="s">
        <v>90</v>
      </c>
      <c r="H90" s="60"/>
      <c r="I90" s="4"/>
      <c r="J90" s="4"/>
    </row>
    <row r="91" spans="2:10" ht="17.25" customHeight="1">
      <c r="B91">
        <v>2</v>
      </c>
      <c r="C91" s="4">
        <v>192</v>
      </c>
      <c r="D91" s="28" t="s">
        <v>48</v>
      </c>
      <c r="E91" s="26">
        <v>5</v>
      </c>
      <c r="F91" s="28" t="s">
        <v>46</v>
      </c>
      <c r="G91" s="28" t="s">
        <v>90</v>
      </c>
      <c r="H91" s="60"/>
      <c r="I91" s="4"/>
      <c r="J91" s="4"/>
    </row>
    <row r="92" spans="2:10" ht="17.25" customHeight="1">
      <c r="B92">
        <v>3</v>
      </c>
      <c r="C92" s="4">
        <v>193</v>
      </c>
      <c r="D92" s="28" t="s">
        <v>49</v>
      </c>
      <c r="E92" s="26">
        <v>4</v>
      </c>
      <c r="F92" s="28" t="s">
        <v>46</v>
      </c>
      <c r="G92" s="28" t="s">
        <v>90</v>
      </c>
      <c r="H92" s="60"/>
      <c r="I92" s="4"/>
      <c r="J92" s="4"/>
    </row>
    <row r="93" spans="2:10" ht="17.25" customHeight="1">
      <c r="B93">
        <v>4</v>
      </c>
      <c r="C93" s="4">
        <v>194</v>
      </c>
      <c r="D93" s="28" t="s">
        <v>50</v>
      </c>
      <c r="E93" s="26">
        <v>4</v>
      </c>
      <c r="F93" s="28" t="s">
        <v>46</v>
      </c>
      <c r="G93" s="28" t="s">
        <v>90</v>
      </c>
      <c r="H93" s="60"/>
      <c r="I93" s="4"/>
      <c r="J93" s="4"/>
    </row>
    <row r="94" spans="2:10" ht="17.25" customHeight="1">
      <c r="B94">
        <v>5</v>
      </c>
      <c r="C94" s="4">
        <v>195</v>
      </c>
      <c r="D94" s="28" t="s">
        <v>51</v>
      </c>
      <c r="E94" s="26">
        <v>4</v>
      </c>
      <c r="F94" s="28" t="s">
        <v>46</v>
      </c>
      <c r="G94" s="28" t="s">
        <v>90</v>
      </c>
      <c r="H94" s="60"/>
      <c r="I94" s="4"/>
      <c r="J94" s="4"/>
    </row>
    <row r="95" spans="2:10" ht="17.25" customHeight="1">
      <c r="B95">
        <v>6</v>
      </c>
      <c r="C95" s="4">
        <v>196</v>
      </c>
      <c r="D95" s="28" t="s">
        <v>52</v>
      </c>
      <c r="E95" s="26">
        <v>3</v>
      </c>
      <c r="F95" s="28" t="s">
        <v>43</v>
      </c>
      <c r="G95" s="28" t="s">
        <v>90</v>
      </c>
      <c r="H95" s="60"/>
      <c r="I95" s="4"/>
      <c r="J95" s="4"/>
    </row>
    <row r="96" spans="3:7" ht="17.25" customHeight="1">
      <c r="C96" s="19"/>
      <c r="D96" s="29"/>
      <c r="E96" s="27"/>
      <c r="F96" s="29"/>
      <c r="G96" s="29"/>
    </row>
    <row r="97" spans="3:10" ht="17.25" customHeight="1">
      <c r="C97" s="4" t="s">
        <v>53</v>
      </c>
      <c r="D97" s="59"/>
      <c r="E97" s="59"/>
      <c r="F97" s="59"/>
      <c r="G97" s="59"/>
      <c r="H97" s="60" t="s">
        <v>156</v>
      </c>
      <c r="I97" s="4" t="s">
        <v>157</v>
      </c>
      <c r="J97" s="4" t="s">
        <v>158</v>
      </c>
    </row>
    <row r="98" spans="3:10" ht="17.25" customHeight="1">
      <c r="C98" s="4">
        <v>51</v>
      </c>
      <c r="D98" s="26" t="s">
        <v>115</v>
      </c>
      <c r="E98" s="26">
        <v>3</v>
      </c>
      <c r="F98" s="26" t="s">
        <v>43</v>
      </c>
      <c r="G98" s="26" t="s">
        <v>91</v>
      </c>
      <c r="H98" s="60"/>
      <c r="I98" s="4"/>
      <c r="J98" s="4"/>
    </row>
    <row r="99" spans="3:10" ht="17.25" customHeight="1">
      <c r="C99" s="4">
        <v>52</v>
      </c>
      <c r="D99" s="26" t="s">
        <v>116</v>
      </c>
      <c r="E99" s="26">
        <v>3</v>
      </c>
      <c r="F99" s="26" t="s">
        <v>43</v>
      </c>
      <c r="G99" s="26" t="s">
        <v>91</v>
      </c>
      <c r="H99" s="60"/>
      <c r="I99" s="4"/>
      <c r="J99" s="4"/>
    </row>
    <row r="100" spans="3:10" ht="17.25" customHeight="1">
      <c r="C100" s="4">
        <v>53</v>
      </c>
      <c r="D100" s="26" t="s">
        <v>117</v>
      </c>
      <c r="E100" s="26">
        <v>3</v>
      </c>
      <c r="F100" s="26" t="s">
        <v>43</v>
      </c>
      <c r="G100" s="26" t="s">
        <v>91</v>
      </c>
      <c r="H100" s="60"/>
      <c r="I100" s="4"/>
      <c r="J100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0" r:id="rId1"/>
  <rowBreaks count="2" manualBreakCount="2">
    <brk id="31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23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14.421875" style="0" customWidth="1"/>
    <col min="4" max="5" width="5.421875" style="0" customWidth="1"/>
    <col min="6" max="6" width="18.140625" style="0" customWidth="1"/>
    <col min="7" max="7" width="13.57421875" style="1" customWidth="1"/>
    <col min="8" max="8" width="15.421875" style="1" customWidth="1"/>
    <col min="9" max="9" width="9.8515625" style="0" customWidth="1"/>
  </cols>
  <sheetData>
    <row r="1" ht="15"/>
    <row r="2" spans="2:8" ht="21" customHeight="1">
      <c r="B2" s="9" t="s">
        <v>159</v>
      </c>
      <c r="H2" s="10">
        <v>40621</v>
      </c>
    </row>
    <row r="3" ht="15.75" customHeight="1"/>
    <row r="4" spans="2:6" ht="21" customHeight="1">
      <c r="B4" s="11" t="s">
        <v>31</v>
      </c>
      <c r="F4" s="15">
        <f>H11</f>
        <v>0.022615740740740742</v>
      </c>
    </row>
    <row r="5" spans="2:8" ht="18.75" customHeight="1">
      <c r="B5" s="35" t="s">
        <v>22</v>
      </c>
      <c r="C5" s="4" t="s">
        <v>27</v>
      </c>
      <c r="D5" s="5" t="s">
        <v>25</v>
      </c>
      <c r="E5" s="4" t="s">
        <v>30</v>
      </c>
      <c r="F5" s="4" t="s">
        <v>24</v>
      </c>
      <c r="G5" s="4" t="s">
        <v>23</v>
      </c>
      <c r="H5" s="4" t="s">
        <v>42</v>
      </c>
    </row>
    <row r="6" spans="1:8" ht="18.75" customHeight="1">
      <c r="A6">
        <v>1</v>
      </c>
      <c r="B6" s="4">
        <v>21</v>
      </c>
      <c r="C6" s="16" t="s">
        <v>19</v>
      </c>
      <c r="D6" s="16">
        <v>6</v>
      </c>
      <c r="E6" s="21" t="s">
        <v>28</v>
      </c>
      <c r="F6" s="16" t="s">
        <v>87</v>
      </c>
      <c r="G6" s="38">
        <v>0.003923611111111111</v>
      </c>
      <c r="H6" s="37">
        <v>0.003923611111111111</v>
      </c>
    </row>
    <row r="7" spans="1:8" ht="18.75" customHeight="1">
      <c r="A7">
        <v>2</v>
      </c>
      <c r="B7" s="4">
        <v>22</v>
      </c>
      <c r="C7" s="16" t="s">
        <v>14</v>
      </c>
      <c r="D7" s="21">
        <v>5</v>
      </c>
      <c r="E7" s="21" t="s">
        <v>29</v>
      </c>
      <c r="F7" s="16" t="s">
        <v>87</v>
      </c>
      <c r="G7" s="38">
        <v>0.0037962962962962967</v>
      </c>
      <c r="H7" s="37">
        <v>0.007719907407407408</v>
      </c>
    </row>
    <row r="8" spans="1:8" ht="18.75" customHeight="1">
      <c r="A8">
        <v>3</v>
      </c>
      <c r="B8" s="4">
        <v>23</v>
      </c>
      <c r="C8" s="16" t="s">
        <v>10</v>
      </c>
      <c r="D8" s="21">
        <v>5</v>
      </c>
      <c r="E8" s="21" t="s">
        <v>28</v>
      </c>
      <c r="F8" s="16" t="s">
        <v>87</v>
      </c>
      <c r="G8" s="38">
        <v>0.0036805555555555567</v>
      </c>
      <c r="H8" s="37">
        <v>0.011400462962962965</v>
      </c>
    </row>
    <row r="9" spans="1:8" ht="18.75" customHeight="1">
      <c r="A9">
        <v>4</v>
      </c>
      <c r="B9" s="4">
        <v>24</v>
      </c>
      <c r="C9" s="16" t="s">
        <v>12</v>
      </c>
      <c r="D9" s="21">
        <v>5</v>
      </c>
      <c r="E9" s="21" t="s">
        <v>29</v>
      </c>
      <c r="F9" s="16" t="s">
        <v>87</v>
      </c>
      <c r="G9" s="38">
        <v>0.00375</v>
      </c>
      <c r="H9" s="37">
        <v>0.015150462962962963</v>
      </c>
    </row>
    <row r="10" spans="1:8" ht="18.75" customHeight="1">
      <c r="A10">
        <v>5</v>
      </c>
      <c r="B10" s="4">
        <v>25</v>
      </c>
      <c r="C10" s="16" t="s">
        <v>13</v>
      </c>
      <c r="D10" s="21">
        <v>5</v>
      </c>
      <c r="E10" s="21" t="s">
        <v>28</v>
      </c>
      <c r="F10" s="16" t="s">
        <v>87</v>
      </c>
      <c r="G10" s="38">
        <v>0.003969907407407408</v>
      </c>
      <c r="H10" s="37">
        <v>0.01912037037037037</v>
      </c>
    </row>
    <row r="11" spans="1:8" ht="18.75" customHeight="1">
      <c r="A11">
        <v>6</v>
      </c>
      <c r="B11" s="4">
        <v>26</v>
      </c>
      <c r="C11" s="16" t="s">
        <v>11</v>
      </c>
      <c r="D11" s="21">
        <v>5</v>
      </c>
      <c r="E11" s="21" t="s">
        <v>29</v>
      </c>
      <c r="F11" s="16" t="s">
        <v>87</v>
      </c>
      <c r="G11" s="38">
        <v>0.003495370370370371</v>
      </c>
      <c r="H11" s="37">
        <v>0.022615740740740742</v>
      </c>
    </row>
    <row r="12" ht="18.75" customHeight="1"/>
    <row r="13" spans="2:6" ht="18.75" customHeight="1">
      <c r="B13" s="11" t="s">
        <v>39</v>
      </c>
      <c r="F13" s="15">
        <f>H20</f>
        <v>0.0240625</v>
      </c>
    </row>
    <row r="14" spans="2:8" ht="18.75" customHeight="1">
      <c r="B14" s="36" t="s">
        <v>22</v>
      </c>
      <c r="C14" s="4" t="s">
        <v>27</v>
      </c>
      <c r="D14" s="5" t="s">
        <v>25</v>
      </c>
      <c r="E14" s="4" t="s">
        <v>30</v>
      </c>
      <c r="F14" s="4" t="s">
        <v>24</v>
      </c>
      <c r="G14" s="4" t="s">
        <v>23</v>
      </c>
      <c r="H14" s="4" t="s">
        <v>42</v>
      </c>
    </row>
    <row r="15" spans="1:8" ht="18.75" customHeight="1">
      <c r="A15">
        <v>1</v>
      </c>
      <c r="B15" s="4">
        <v>110</v>
      </c>
      <c r="C15" s="21" t="s">
        <v>9</v>
      </c>
      <c r="D15" s="21">
        <v>5</v>
      </c>
      <c r="E15" s="21" t="s">
        <v>28</v>
      </c>
      <c r="F15" s="16" t="s">
        <v>87</v>
      </c>
      <c r="G15" s="38">
        <v>0.0042592592592592595</v>
      </c>
      <c r="H15" s="7">
        <v>0.0042592592592592595</v>
      </c>
    </row>
    <row r="16" spans="1:8" ht="18.75" customHeight="1">
      <c r="A16">
        <v>2</v>
      </c>
      <c r="B16" s="4">
        <v>120</v>
      </c>
      <c r="C16" s="16" t="s">
        <v>20</v>
      </c>
      <c r="D16" s="16">
        <v>6</v>
      </c>
      <c r="E16" s="21" t="s">
        <v>29</v>
      </c>
      <c r="F16" s="16" t="s">
        <v>87</v>
      </c>
      <c r="G16" s="38">
        <v>0.0037847222222222223</v>
      </c>
      <c r="H16" s="7">
        <v>0.008043981481481482</v>
      </c>
    </row>
    <row r="17" spans="1:8" ht="18.75" customHeight="1">
      <c r="A17">
        <v>3</v>
      </c>
      <c r="B17" s="4">
        <v>130</v>
      </c>
      <c r="C17" s="16" t="s">
        <v>21</v>
      </c>
      <c r="D17" s="16">
        <v>6</v>
      </c>
      <c r="E17" s="21" t="s">
        <v>28</v>
      </c>
      <c r="F17" s="16" t="s">
        <v>87</v>
      </c>
      <c r="G17" s="38">
        <v>0.004189814814814815</v>
      </c>
      <c r="H17" s="7">
        <v>0.012233796296296296</v>
      </c>
    </row>
    <row r="18" spans="1:8" ht="18.75" customHeight="1">
      <c r="A18">
        <v>4</v>
      </c>
      <c r="B18" s="4">
        <v>140</v>
      </c>
      <c r="C18" s="16" t="s">
        <v>18</v>
      </c>
      <c r="D18" s="16">
        <v>6</v>
      </c>
      <c r="E18" s="21" t="s">
        <v>29</v>
      </c>
      <c r="F18" s="16" t="s">
        <v>87</v>
      </c>
      <c r="G18" s="38">
        <v>0.0036689814814814797</v>
      </c>
      <c r="H18" s="7">
        <v>0.015902777777777776</v>
      </c>
    </row>
    <row r="19" spans="1:8" ht="18.75" customHeight="1">
      <c r="A19">
        <v>5</v>
      </c>
      <c r="B19" s="4">
        <v>150</v>
      </c>
      <c r="C19" s="16" t="s">
        <v>16</v>
      </c>
      <c r="D19" s="16">
        <v>6</v>
      </c>
      <c r="E19" s="21" t="s">
        <v>28</v>
      </c>
      <c r="F19" s="16" t="s">
        <v>87</v>
      </c>
      <c r="G19" s="38">
        <v>0.004143518518518519</v>
      </c>
      <c r="H19" s="7">
        <v>0.020046296296296295</v>
      </c>
    </row>
    <row r="20" spans="1:8" ht="18.75" customHeight="1">
      <c r="A20">
        <v>6</v>
      </c>
      <c r="B20" s="4">
        <v>160</v>
      </c>
      <c r="C20" s="16" t="s">
        <v>17</v>
      </c>
      <c r="D20" s="16">
        <v>6</v>
      </c>
      <c r="E20" s="21" t="s">
        <v>29</v>
      </c>
      <c r="F20" s="16" t="s">
        <v>87</v>
      </c>
      <c r="G20" s="38">
        <v>0.004016203703703706</v>
      </c>
      <c r="H20" s="7">
        <v>0.0240625</v>
      </c>
    </row>
    <row r="21" ht="18.75" customHeight="1"/>
    <row r="22" spans="2:6" ht="18.75" customHeight="1">
      <c r="B22" s="11" t="s">
        <v>40</v>
      </c>
      <c r="F22" s="15">
        <f>H29</f>
        <v>0.027546296296296294</v>
      </c>
    </row>
    <row r="23" spans="2:8" ht="18.75" customHeight="1">
      <c r="B23" s="36" t="s">
        <v>22</v>
      </c>
      <c r="C23" s="4" t="s">
        <v>27</v>
      </c>
      <c r="D23" s="5" t="s">
        <v>25</v>
      </c>
      <c r="E23" s="4" t="s">
        <v>30</v>
      </c>
      <c r="F23" s="4" t="s">
        <v>24</v>
      </c>
      <c r="G23" s="4" t="s">
        <v>23</v>
      </c>
      <c r="H23" s="4" t="s">
        <v>42</v>
      </c>
    </row>
    <row r="24" spans="1:8" ht="18.75" customHeight="1">
      <c r="A24">
        <v>1</v>
      </c>
      <c r="B24" s="4">
        <v>4</v>
      </c>
      <c r="C24" s="16" t="s">
        <v>15</v>
      </c>
      <c r="D24" s="16">
        <v>6</v>
      </c>
      <c r="E24" s="21" t="s">
        <v>28</v>
      </c>
      <c r="F24" s="16" t="s">
        <v>87</v>
      </c>
      <c r="G24" s="38">
        <v>0.004583333333333333</v>
      </c>
      <c r="H24" s="7">
        <v>0.004583333333333333</v>
      </c>
    </row>
    <row r="25" spans="1:8" ht="18.75" customHeight="1">
      <c r="A25">
        <v>2</v>
      </c>
      <c r="B25" s="4">
        <v>42</v>
      </c>
      <c r="C25" s="21" t="s">
        <v>7</v>
      </c>
      <c r="D25" s="21">
        <v>4</v>
      </c>
      <c r="E25" s="21" t="s">
        <v>29</v>
      </c>
      <c r="F25" s="16" t="s">
        <v>87</v>
      </c>
      <c r="G25" s="38">
        <v>0.004027777777777778</v>
      </c>
      <c r="H25" s="7">
        <v>0.008611111111111111</v>
      </c>
    </row>
    <row r="26" spans="1:8" ht="18.75" customHeight="1">
      <c r="A26">
        <v>3</v>
      </c>
      <c r="B26" s="4">
        <v>43</v>
      </c>
      <c r="C26" s="16" t="s">
        <v>8</v>
      </c>
      <c r="D26" s="21">
        <v>4</v>
      </c>
      <c r="E26" s="21" t="s">
        <v>28</v>
      </c>
      <c r="F26" s="16" t="s">
        <v>87</v>
      </c>
      <c r="G26" s="38">
        <v>0.0049189814814814825</v>
      </c>
      <c r="H26" s="7">
        <v>0.013530092592592594</v>
      </c>
    </row>
    <row r="27" spans="1:8" ht="18.75" customHeight="1">
      <c r="A27">
        <v>4</v>
      </c>
      <c r="B27" s="4">
        <v>44</v>
      </c>
      <c r="C27" s="21" t="s">
        <v>3</v>
      </c>
      <c r="D27" s="21">
        <v>3</v>
      </c>
      <c r="E27" s="21" t="s">
        <v>29</v>
      </c>
      <c r="F27" s="16" t="s">
        <v>87</v>
      </c>
      <c r="G27" s="38">
        <v>0.0043055555555555555</v>
      </c>
      <c r="H27" s="7">
        <v>0.01783564814814815</v>
      </c>
    </row>
    <row r="28" spans="1:8" ht="18.75" customHeight="1">
      <c r="A28">
        <v>5</v>
      </c>
      <c r="B28" s="4">
        <v>45</v>
      </c>
      <c r="C28" s="21" t="s">
        <v>5</v>
      </c>
      <c r="D28" s="21">
        <v>4</v>
      </c>
      <c r="E28" s="21" t="s">
        <v>28</v>
      </c>
      <c r="F28" s="16" t="s">
        <v>87</v>
      </c>
      <c r="G28" s="38">
        <v>0.004988425925925927</v>
      </c>
      <c r="H28" s="7">
        <v>0.022824074074074076</v>
      </c>
    </row>
    <row r="29" spans="1:8" ht="18.75" customHeight="1">
      <c r="A29">
        <v>6</v>
      </c>
      <c r="B29" s="4">
        <v>46</v>
      </c>
      <c r="C29" s="21" t="s">
        <v>4</v>
      </c>
      <c r="D29" s="21">
        <v>4</v>
      </c>
      <c r="E29" s="21" t="s">
        <v>29</v>
      </c>
      <c r="F29" s="16" t="s">
        <v>87</v>
      </c>
      <c r="G29" s="38">
        <v>0.004722222222222218</v>
      </c>
      <c r="H29" s="7">
        <v>0.027546296296296294</v>
      </c>
    </row>
    <row r="30" ht="18.75" customHeight="1"/>
    <row r="31" spans="2:6" ht="18.75" customHeight="1">
      <c r="B31" s="11" t="s">
        <v>41</v>
      </c>
      <c r="F31" s="15">
        <f>H38</f>
        <v>0.02697916666666667</v>
      </c>
    </row>
    <row r="32" spans="2:8" ht="18.75" customHeight="1">
      <c r="B32" s="36" t="s">
        <v>22</v>
      </c>
      <c r="C32" s="4" t="s">
        <v>27</v>
      </c>
      <c r="D32" s="5" t="s">
        <v>25</v>
      </c>
      <c r="E32" s="4" t="s">
        <v>30</v>
      </c>
      <c r="F32" s="4" t="s">
        <v>24</v>
      </c>
      <c r="G32" s="4" t="s">
        <v>23</v>
      </c>
      <c r="H32" s="4" t="s">
        <v>42</v>
      </c>
    </row>
    <row r="33" spans="1:8" ht="18.75" customHeight="1">
      <c r="A33">
        <v>1</v>
      </c>
      <c r="B33" s="4">
        <v>7</v>
      </c>
      <c r="C33" s="21" t="s">
        <v>6</v>
      </c>
      <c r="D33" s="21">
        <v>4</v>
      </c>
      <c r="E33" s="21" t="s">
        <v>28</v>
      </c>
      <c r="F33" s="16" t="s">
        <v>87</v>
      </c>
      <c r="G33" s="38">
        <v>0.004583333333333333</v>
      </c>
      <c r="H33" s="7">
        <v>0.004583333333333333</v>
      </c>
    </row>
    <row r="34" spans="1:8" ht="18.75" customHeight="1">
      <c r="A34">
        <v>2</v>
      </c>
      <c r="B34" s="4">
        <v>17</v>
      </c>
      <c r="C34" s="21" t="s">
        <v>0</v>
      </c>
      <c r="D34" s="21">
        <v>3</v>
      </c>
      <c r="E34" s="21" t="s">
        <v>29</v>
      </c>
      <c r="F34" s="16" t="s">
        <v>87</v>
      </c>
      <c r="G34" s="38">
        <v>0.004837962962962962</v>
      </c>
      <c r="H34" s="7">
        <v>0.009421296296296296</v>
      </c>
    </row>
    <row r="35" spans="1:8" ht="18.75" customHeight="1">
      <c r="A35">
        <v>3</v>
      </c>
      <c r="B35" s="4">
        <v>27</v>
      </c>
      <c r="C35" s="21" t="s">
        <v>2</v>
      </c>
      <c r="D35" s="21">
        <v>3</v>
      </c>
      <c r="E35" s="21" t="s">
        <v>29</v>
      </c>
      <c r="F35" s="16" t="s">
        <v>87</v>
      </c>
      <c r="G35" s="38">
        <v>0.0046875</v>
      </c>
      <c r="H35" s="7">
        <v>0.014108796296296295</v>
      </c>
    </row>
    <row r="36" spans="1:8" ht="18.75" customHeight="1">
      <c r="A36">
        <v>4</v>
      </c>
      <c r="B36" s="4">
        <v>21</v>
      </c>
      <c r="C36" s="26" t="s">
        <v>160</v>
      </c>
      <c r="D36" s="26">
        <v>6</v>
      </c>
      <c r="E36" s="26" t="s">
        <v>161</v>
      </c>
      <c r="F36" s="16" t="s">
        <v>87</v>
      </c>
      <c r="G36" s="38">
        <v>0.0041087962962963</v>
      </c>
      <c r="H36" s="7">
        <v>0.018217592592592594</v>
      </c>
    </row>
    <row r="37" spans="1:8" ht="18.75" customHeight="1">
      <c r="A37">
        <v>5</v>
      </c>
      <c r="B37" s="4">
        <v>47</v>
      </c>
      <c r="C37" s="21" t="s">
        <v>1</v>
      </c>
      <c r="D37" s="21">
        <v>3</v>
      </c>
      <c r="E37" s="21" t="s">
        <v>29</v>
      </c>
      <c r="F37" s="16" t="s">
        <v>87</v>
      </c>
      <c r="G37" s="38">
        <v>0.004675925925925927</v>
      </c>
      <c r="H37" s="7">
        <v>0.02289351851851852</v>
      </c>
    </row>
    <row r="38" spans="1:8" ht="18.75" customHeight="1">
      <c r="A38">
        <v>6</v>
      </c>
      <c r="B38" s="4">
        <v>23</v>
      </c>
      <c r="C38" s="26" t="s">
        <v>162</v>
      </c>
      <c r="D38" s="26">
        <v>5</v>
      </c>
      <c r="E38" s="26" t="s">
        <v>161</v>
      </c>
      <c r="F38" s="16" t="s">
        <v>87</v>
      </c>
      <c r="G38" s="38">
        <v>0.004085648148148147</v>
      </c>
      <c r="H38" s="7">
        <v>0.02697916666666667</v>
      </c>
    </row>
    <row r="39" ht="18.75" customHeight="1"/>
    <row r="40" ht="18.75" customHeight="1"/>
    <row r="41" spans="2:6" ht="18.75" customHeight="1">
      <c r="B41" s="12" t="s">
        <v>32</v>
      </c>
      <c r="F41" s="15">
        <f>H48</f>
        <v>0.0228125</v>
      </c>
    </row>
    <row r="42" spans="2:8" ht="18.75" customHeight="1">
      <c r="B42" s="36" t="s">
        <v>22</v>
      </c>
      <c r="C42" s="4" t="s">
        <v>27</v>
      </c>
      <c r="D42" s="5" t="s">
        <v>25</v>
      </c>
      <c r="E42" s="4" t="s">
        <v>30</v>
      </c>
      <c r="F42" s="4" t="s">
        <v>24</v>
      </c>
      <c r="G42" s="4" t="s">
        <v>23</v>
      </c>
      <c r="H42" s="4" t="s">
        <v>42</v>
      </c>
    </row>
    <row r="43" spans="1:8" ht="18.75" customHeight="1">
      <c r="A43">
        <v>1</v>
      </c>
      <c r="B43" s="4">
        <v>101</v>
      </c>
      <c r="C43" s="20" t="s">
        <v>118</v>
      </c>
      <c r="D43" s="20">
        <v>6</v>
      </c>
      <c r="E43" s="20" t="s">
        <v>46</v>
      </c>
      <c r="F43" s="18" t="s">
        <v>86</v>
      </c>
      <c r="G43" s="38">
        <v>0.0037962962962962963</v>
      </c>
      <c r="H43" s="7">
        <v>0.0037962962962962963</v>
      </c>
    </row>
    <row r="44" spans="1:8" ht="18.75" customHeight="1">
      <c r="A44">
        <v>2</v>
      </c>
      <c r="B44" s="4">
        <v>102</v>
      </c>
      <c r="C44" s="20" t="s">
        <v>122</v>
      </c>
      <c r="D44" s="20">
        <v>6</v>
      </c>
      <c r="E44" s="20" t="s">
        <v>43</v>
      </c>
      <c r="F44" s="18" t="s">
        <v>86</v>
      </c>
      <c r="G44" s="38">
        <v>0.0034953703703703696</v>
      </c>
      <c r="H44" s="7">
        <v>0.007291666666666666</v>
      </c>
    </row>
    <row r="45" spans="1:8" ht="18.75" customHeight="1">
      <c r="A45">
        <v>3</v>
      </c>
      <c r="B45" s="4">
        <v>103</v>
      </c>
      <c r="C45" s="33" t="s">
        <v>54</v>
      </c>
      <c r="D45" s="20">
        <v>6</v>
      </c>
      <c r="E45" s="20" t="s">
        <v>46</v>
      </c>
      <c r="F45" s="18" t="s">
        <v>86</v>
      </c>
      <c r="G45" s="38">
        <v>0.004039351851851852</v>
      </c>
      <c r="H45" s="7">
        <v>0.011331018518518518</v>
      </c>
    </row>
    <row r="46" spans="1:8" ht="18.75" customHeight="1">
      <c r="A46">
        <v>4</v>
      </c>
      <c r="B46" s="4">
        <v>104</v>
      </c>
      <c r="C46" s="20" t="s">
        <v>123</v>
      </c>
      <c r="D46" s="20">
        <v>6</v>
      </c>
      <c r="E46" s="20" t="s">
        <v>43</v>
      </c>
      <c r="F46" s="18" t="s">
        <v>86</v>
      </c>
      <c r="G46" s="38">
        <v>0.003703703703703702</v>
      </c>
      <c r="H46" s="7">
        <v>0.01503472222222222</v>
      </c>
    </row>
    <row r="47" spans="1:8" ht="18.75" customHeight="1">
      <c r="A47">
        <v>5</v>
      </c>
      <c r="B47" s="4">
        <v>105</v>
      </c>
      <c r="C47" s="20" t="s">
        <v>129</v>
      </c>
      <c r="D47" s="20">
        <v>5</v>
      </c>
      <c r="E47" s="20" t="s">
        <v>46</v>
      </c>
      <c r="F47" s="18" t="s">
        <v>86</v>
      </c>
      <c r="G47" s="38">
        <v>0.004004629629629632</v>
      </c>
      <c r="H47" s="7">
        <v>0.019039351851851852</v>
      </c>
    </row>
    <row r="48" spans="1:8" ht="18.75" customHeight="1">
      <c r="A48">
        <v>6</v>
      </c>
      <c r="B48" s="4">
        <v>106</v>
      </c>
      <c r="C48" s="20" t="s">
        <v>135</v>
      </c>
      <c r="D48" s="20">
        <v>5</v>
      </c>
      <c r="E48" s="20" t="s">
        <v>43</v>
      </c>
      <c r="F48" s="18" t="s">
        <v>86</v>
      </c>
      <c r="G48" s="38">
        <v>0.003773148148148147</v>
      </c>
      <c r="H48" s="7">
        <v>0.0228125</v>
      </c>
    </row>
    <row r="49" ht="18.75" customHeight="1"/>
    <row r="50" spans="2:6" ht="18.75" customHeight="1">
      <c r="B50" s="12" t="s">
        <v>33</v>
      </c>
      <c r="F50" s="15">
        <f>H57</f>
        <v>0.024907407407407406</v>
      </c>
    </row>
    <row r="51" spans="2:8" ht="18.75" customHeight="1">
      <c r="B51" s="36" t="s">
        <v>22</v>
      </c>
      <c r="C51" s="4" t="s">
        <v>27</v>
      </c>
      <c r="D51" s="5" t="s">
        <v>25</v>
      </c>
      <c r="E51" s="4" t="s">
        <v>30</v>
      </c>
      <c r="F51" s="4" t="s">
        <v>24</v>
      </c>
      <c r="G51" s="4" t="s">
        <v>23</v>
      </c>
      <c r="H51" s="4" t="s">
        <v>42</v>
      </c>
    </row>
    <row r="52" spans="1:8" ht="18.75" customHeight="1">
      <c r="A52">
        <v>1</v>
      </c>
      <c r="B52" s="4">
        <v>121</v>
      </c>
      <c r="C52" s="20" t="s">
        <v>128</v>
      </c>
      <c r="D52" s="20">
        <v>5</v>
      </c>
      <c r="E52" s="20" t="s">
        <v>46</v>
      </c>
      <c r="F52" s="18" t="s">
        <v>86</v>
      </c>
      <c r="G52" s="38">
        <v>0.004212962962962963</v>
      </c>
      <c r="H52" s="7">
        <v>0.004212962962962963</v>
      </c>
    </row>
    <row r="53" spans="1:8" ht="18.75" customHeight="1">
      <c r="A53">
        <v>2</v>
      </c>
      <c r="B53" s="4">
        <v>122</v>
      </c>
      <c r="C53" s="20" t="s">
        <v>64</v>
      </c>
      <c r="D53" s="20">
        <v>6</v>
      </c>
      <c r="E53" s="20" t="s">
        <v>43</v>
      </c>
      <c r="F53" s="18" t="s">
        <v>86</v>
      </c>
      <c r="G53" s="38">
        <v>0.0037615740740740743</v>
      </c>
      <c r="H53" s="7">
        <v>0.007974537037037037</v>
      </c>
    </row>
    <row r="54" spans="1:8" ht="18.75" customHeight="1">
      <c r="A54">
        <v>3</v>
      </c>
      <c r="B54" s="4">
        <v>123</v>
      </c>
      <c r="C54" s="20" t="s">
        <v>132</v>
      </c>
      <c r="D54" s="20">
        <v>5</v>
      </c>
      <c r="E54" s="20" t="s">
        <v>43</v>
      </c>
      <c r="F54" s="18" t="s">
        <v>86</v>
      </c>
      <c r="G54" s="38">
        <v>0.004178240740740741</v>
      </c>
      <c r="H54" s="7">
        <v>0.012152777777777778</v>
      </c>
    </row>
    <row r="55" spans="1:8" ht="18.75" customHeight="1">
      <c r="A55">
        <v>4</v>
      </c>
      <c r="B55" s="4">
        <v>124</v>
      </c>
      <c r="C55" s="20" t="s">
        <v>133</v>
      </c>
      <c r="D55" s="20">
        <v>5</v>
      </c>
      <c r="E55" s="20" t="s">
        <v>43</v>
      </c>
      <c r="F55" s="18" t="s">
        <v>86</v>
      </c>
      <c r="G55" s="38">
        <v>0.0041666666666666675</v>
      </c>
      <c r="H55" s="7">
        <v>0.016319444444444445</v>
      </c>
    </row>
    <row r="56" spans="1:8" ht="18.75" customHeight="1">
      <c r="A56">
        <v>5</v>
      </c>
      <c r="B56" s="4">
        <v>125</v>
      </c>
      <c r="C56" s="20" t="s">
        <v>119</v>
      </c>
      <c r="D56" s="20">
        <v>6</v>
      </c>
      <c r="E56" s="20" t="s">
        <v>46</v>
      </c>
      <c r="F56" s="18" t="s">
        <v>86</v>
      </c>
      <c r="G56" s="38">
        <v>0.004502314814814813</v>
      </c>
      <c r="H56" s="7">
        <v>0.02082175925925926</v>
      </c>
    </row>
    <row r="57" spans="1:8" ht="18.75" customHeight="1">
      <c r="A57">
        <v>6</v>
      </c>
      <c r="B57" s="4">
        <v>126</v>
      </c>
      <c r="C57" s="20" t="s">
        <v>134</v>
      </c>
      <c r="D57" s="20">
        <v>5</v>
      </c>
      <c r="E57" s="20" t="s">
        <v>43</v>
      </c>
      <c r="F57" s="18" t="s">
        <v>86</v>
      </c>
      <c r="G57" s="38">
        <v>0.004085648148148147</v>
      </c>
      <c r="H57" s="7">
        <v>0.024907407407407406</v>
      </c>
    </row>
    <row r="58" ht="18.75" customHeight="1"/>
    <row r="59" spans="2:6" ht="18.75" customHeight="1">
      <c r="B59" s="12" t="s">
        <v>34</v>
      </c>
      <c r="F59" s="15">
        <f>H66</f>
        <v>0.026620370370370374</v>
      </c>
    </row>
    <row r="60" spans="2:8" ht="18.75" customHeight="1">
      <c r="B60" s="36" t="s">
        <v>22</v>
      </c>
      <c r="C60" s="4" t="s">
        <v>27</v>
      </c>
      <c r="D60" s="5" t="s">
        <v>25</v>
      </c>
      <c r="E60" s="4" t="s">
        <v>30</v>
      </c>
      <c r="F60" s="4" t="s">
        <v>24</v>
      </c>
      <c r="G60" s="4" t="s">
        <v>23</v>
      </c>
      <c r="H60" s="4" t="s">
        <v>42</v>
      </c>
    </row>
    <row r="61" spans="1:8" ht="18.75" customHeight="1">
      <c r="A61">
        <v>1</v>
      </c>
      <c r="B61" s="4">
        <v>141</v>
      </c>
      <c r="C61" s="20" t="s">
        <v>141</v>
      </c>
      <c r="D61" s="20">
        <v>4</v>
      </c>
      <c r="E61" s="20" t="s">
        <v>43</v>
      </c>
      <c r="F61" s="18" t="s">
        <v>86</v>
      </c>
      <c r="G61" s="38">
        <v>0.004131944444444444</v>
      </c>
      <c r="H61" s="7">
        <v>0.004131944444444444</v>
      </c>
    </row>
    <row r="62" spans="1:8" ht="18.75" customHeight="1">
      <c r="A62">
        <v>2</v>
      </c>
      <c r="B62" s="4">
        <v>142</v>
      </c>
      <c r="C62" s="20" t="s">
        <v>140</v>
      </c>
      <c r="D62" s="20">
        <v>4</v>
      </c>
      <c r="E62" s="20" t="s">
        <v>43</v>
      </c>
      <c r="F62" s="18" t="s">
        <v>86</v>
      </c>
      <c r="G62" s="38">
        <f>H62-H61</f>
        <v>0.004293981481481481</v>
      </c>
      <c r="H62" s="7">
        <v>0.008425925925925925</v>
      </c>
    </row>
    <row r="63" spans="1:8" ht="18.75" customHeight="1">
      <c r="A63">
        <v>3</v>
      </c>
      <c r="B63" s="4">
        <v>143</v>
      </c>
      <c r="C63" s="20" t="s">
        <v>121</v>
      </c>
      <c r="D63" s="20">
        <v>6</v>
      </c>
      <c r="E63" s="20" t="s">
        <v>46</v>
      </c>
      <c r="F63" s="18" t="s">
        <v>86</v>
      </c>
      <c r="G63" s="38">
        <f>H63-H62</f>
        <v>0.004675925925925927</v>
      </c>
      <c r="H63" s="7">
        <v>0.013101851851851852</v>
      </c>
    </row>
    <row r="64" spans="1:8" ht="18.75" customHeight="1">
      <c r="A64">
        <v>4</v>
      </c>
      <c r="B64" s="4">
        <v>144</v>
      </c>
      <c r="C64" s="20" t="s">
        <v>124</v>
      </c>
      <c r="D64" s="20">
        <v>6</v>
      </c>
      <c r="E64" s="20" t="s">
        <v>43</v>
      </c>
      <c r="F64" s="18" t="s">
        <v>86</v>
      </c>
      <c r="G64" s="38">
        <f>H64-H63</f>
        <v>0.004212962962962962</v>
      </c>
      <c r="H64" s="7">
        <v>0.017314814814814814</v>
      </c>
    </row>
    <row r="65" spans="1:8" ht="18.75" customHeight="1">
      <c r="A65">
        <v>5</v>
      </c>
      <c r="B65" s="4">
        <v>145</v>
      </c>
      <c r="C65" s="20" t="s">
        <v>127</v>
      </c>
      <c r="D65" s="20">
        <v>5</v>
      </c>
      <c r="E65" s="20" t="s">
        <v>46</v>
      </c>
      <c r="F65" s="18" t="s">
        <v>86</v>
      </c>
      <c r="G65" s="38">
        <f>H65-H64</f>
        <v>0.004872685185185185</v>
      </c>
      <c r="H65" s="7">
        <v>0.0221875</v>
      </c>
    </row>
    <row r="66" spans="1:8" ht="18.75" customHeight="1">
      <c r="A66">
        <v>6</v>
      </c>
      <c r="B66" s="4">
        <v>146</v>
      </c>
      <c r="C66" s="20" t="s">
        <v>126</v>
      </c>
      <c r="D66" s="20">
        <v>5</v>
      </c>
      <c r="E66" s="20" t="s">
        <v>46</v>
      </c>
      <c r="F66" s="18" t="s">
        <v>86</v>
      </c>
      <c r="G66" s="38">
        <f>H66-H65</f>
        <v>0.004432870370370375</v>
      </c>
      <c r="H66" s="7">
        <v>0.026620370370370374</v>
      </c>
    </row>
    <row r="67" spans="2:8" ht="18.75" customHeight="1">
      <c r="B67" s="19"/>
      <c r="C67" s="22"/>
      <c r="D67" s="22"/>
      <c r="E67" s="23"/>
      <c r="F67" s="22"/>
      <c r="G67" s="24"/>
      <c r="H67" s="24"/>
    </row>
    <row r="68" spans="2:6" ht="18.75" customHeight="1">
      <c r="B68" s="12" t="s">
        <v>97</v>
      </c>
      <c r="F68" s="15">
        <f>H75</f>
        <v>0.02732638888888889</v>
      </c>
    </row>
    <row r="69" spans="2:8" ht="18.75" customHeight="1">
      <c r="B69" s="36" t="s">
        <v>22</v>
      </c>
      <c r="C69" s="4" t="s">
        <v>27</v>
      </c>
      <c r="D69" s="5" t="s">
        <v>25</v>
      </c>
      <c r="E69" s="4" t="s">
        <v>30</v>
      </c>
      <c r="F69" s="4" t="s">
        <v>24</v>
      </c>
      <c r="G69" s="4" t="s">
        <v>23</v>
      </c>
      <c r="H69" s="4" t="s">
        <v>42</v>
      </c>
    </row>
    <row r="70" spans="1:8" ht="18.75" customHeight="1">
      <c r="A70">
        <v>1</v>
      </c>
      <c r="B70" s="4">
        <v>161</v>
      </c>
      <c r="C70" s="20" t="s">
        <v>139</v>
      </c>
      <c r="D70" s="20">
        <v>4</v>
      </c>
      <c r="E70" s="20" t="s">
        <v>43</v>
      </c>
      <c r="F70" s="18" t="s">
        <v>86</v>
      </c>
      <c r="G70" s="38">
        <v>0.004247685185185185</v>
      </c>
      <c r="H70" s="7">
        <v>0.004247685185185185</v>
      </c>
    </row>
    <row r="71" spans="1:8" ht="18.75" customHeight="1">
      <c r="A71">
        <v>2</v>
      </c>
      <c r="B71" s="4">
        <v>162</v>
      </c>
      <c r="C71" s="20" t="s">
        <v>138</v>
      </c>
      <c r="D71" s="20">
        <v>4</v>
      </c>
      <c r="E71" s="20" t="s">
        <v>43</v>
      </c>
      <c r="F71" s="18" t="s">
        <v>86</v>
      </c>
      <c r="G71" s="38">
        <v>0.004375</v>
      </c>
      <c r="H71" s="7">
        <v>0.008622685185185185</v>
      </c>
    </row>
    <row r="72" spans="1:8" ht="18.75" customHeight="1">
      <c r="A72">
        <v>3</v>
      </c>
      <c r="B72" s="4">
        <v>163</v>
      </c>
      <c r="C72" s="20" t="s">
        <v>76</v>
      </c>
      <c r="D72" s="20">
        <v>4</v>
      </c>
      <c r="E72" s="20" t="s">
        <v>46</v>
      </c>
      <c r="F72" s="18" t="s">
        <v>86</v>
      </c>
      <c r="G72" s="38">
        <v>0.004664351851851852</v>
      </c>
      <c r="H72" s="7">
        <v>0.013287037037037036</v>
      </c>
    </row>
    <row r="73" spans="1:8" ht="18.75" customHeight="1">
      <c r="A73">
        <v>4</v>
      </c>
      <c r="B73" s="4">
        <v>164</v>
      </c>
      <c r="C73" s="20" t="s">
        <v>142</v>
      </c>
      <c r="D73" s="20">
        <v>4</v>
      </c>
      <c r="E73" s="20" t="s">
        <v>43</v>
      </c>
      <c r="F73" s="18" t="s">
        <v>86</v>
      </c>
      <c r="G73" s="38">
        <v>0.004583333333333337</v>
      </c>
      <c r="H73" s="7">
        <v>0.017870370370370373</v>
      </c>
    </row>
    <row r="74" spans="1:8" ht="18.75" customHeight="1">
      <c r="A74">
        <v>5</v>
      </c>
      <c r="B74" s="4">
        <v>165</v>
      </c>
      <c r="C74" s="20" t="s">
        <v>136</v>
      </c>
      <c r="D74" s="20">
        <v>4</v>
      </c>
      <c r="E74" s="20" t="s">
        <v>46</v>
      </c>
      <c r="F74" s="18" t="s">
        <v>86</v>
      </c>
      <c r="G74" s="38">
        <v>0.004571759259259258</v>
      </c>
      <c r="H74" s="7">
        <v>0.02244212962962963</v>
      </c>
    </row>
    <row r="75" spans="1:8" ht="18.75" customHeight="1">
      <c r="A75">
        <v>6</v>
      </c>
      <c r="B75" s="4">
        <v>166</v>
      </c>
      <c r="C75" s="20" t="s">
        <v>137</v>
      </c>
      <c r="D75" s="20">
        <v>4</v>
      </c>
      <c r="E75" s="20" t="s">
        <v>46</v>
      </c>
      <c r="F75" s="18" t="s">
        <v>86</v>
      </c>
      <c r="G75" s="38">
        <v>0.004884259259259258</v>
      </c>
      <c r="H75" s="7">
        <v>0.02732638888888889</v>
      </c>
    </row>
    <row r="76" spans="2:8" ht="18.75" customHeight="1">
      <c r="B76" s="19"/>
      <c r="C76" s="22"/>
      <c r="D76" s="22"/>
      <c r="E76" s="23"/>
      <c r="F76" s="22"/>
      <c r="G76" s="24"/>
      <c r="H76" s="24"/>
    </row>
    <row r="77" spans="2:6" ht="18.75" customHeight="1">
      <c r="B77" s="12" t="s">
        <v>98</v>
      </c>
      <c r="F77" s="15">
        <f>H84</f>
        <v>0.028865740740740744</v>
      </c>
    </row>
    <row r="78" spans="2:8" ht="18.75" customHeight="1">
      <c r="B78" s="36" t="s">
        <v>22</v>
      </c>
      <c r="C78" s="4" t="s">
        <v>27</v>
      </c>
      <c r="D78" s="5" t="s">
        <v>25</v>
      </c>
      <c r="E78" s="4" t="s">
        <v>30</v>
      </c>
      <c r="F78" s="4" t="s">
        <v>24</v>
      </c>
      <c r="G78" s="4" t="s">
        <v>23</v>
      </c>
      <c r="H78" s="4" t="s">
        <v>42</v>
      </c>
    </row>
    <row r="79" spans="1:8" ht="18.75" customHeight="1">
      <c r="A79">
        <v>1</v>
      </c>
      <c r="B79" s="4">
        <v>181</v>
      </c>
      <c r="C79" s="16" t="s">
        <v>164</v>
      </c>
      <c r="D79" s="3">
        <v>3</v>
      </c>
      <c r="E79" s="21" t="s">
        <v>29</v>
      </c>
      <c r="F79" s="18" t="s">
        <v>86</v>
      </c>
      <c r="G79" s="38">
        <v>0.0044444444444444444</v>
      </c>
      <c r="H79" s="7">
        <v>0.0044444444444444444</v>
      </c>
    </row>
    <row r="80" spans="1:8" ht="18.75" customHeight="1">
      <c r="A80">
        <v>2</v>
      </c>
      <c r="B80" s="4">
        <v>182</v>
      </c>
      <c r="C80" s="20" t="s">
        <v>130</v>
      </c>
      <c r="D80" s="20">
        <v>5</v>
      </c>
      <c r="E80" s="20" t="s">
        <v>46</v>
      </c>
      <c r="F80" s="18" t="s">
        <v>86</v>
      </c>
      <c r="G80" s="38">
        <v>0.004780092592592592</v>
      </c>
      <c r="H80" s="7">
        <v>0.009224537037037036</v>
      </c>
    </row>
    <row r="81" spans="1:8" ht="18.75" customHeight="1">
      <c r="A81">
        <v>3</v>
      </c>
      <c r="B81" s="4">
        <v>183</v>
      </c>
      <c r="C81" s="16" t="s">
        <v>165</v>
      </c>
      <c r="D81" s="3">
        <v>4</v>
      </c>
      <c r="E81" s="21" t="s">
        <v>161</v>
      </c>
      <c r="F81" s="18" t="s">
        <v>86</v>
      </c>
      <c r="G81" s="38">
        <v>0.005023148148148148</v>
      </c>
      <c r="H81" s="7">
        <v>0.014247685185185184</v>
      </c>
    </row>
    <row r="82" spans="1:8" ht="18.75" customHeight="1">
      <c r="A82">
        <v>4</v>
      </c>
      <c r="B82" s="4">
        <v>184</v>
      </c>
      <c r="C82" s="16" t="s">
        <v>166</v>
      </c>
      <c r="D82" s="3">
        <v>1</v>
      </c>
      <c r="E82" s="21" t="s">
        <v>161</v>
      </c>
      <c r="F82" s="18" t="s">
        <v>86</v>
      </c>
      <c r="G82" s="38">
        <v>0.005011574074074076</v>
      </c>
      <c r="H82" s="7">
        <v>0.01925925925925926</v>
      </c>
    </row>
    <row r="83" spans="1:8" ht="18.75" customHeight="1">
      <c r="A83">
        <v>5</v>
      </c>
      <c r="B83" s="4">
        <v>185</v>
      </c>
      <c r="C83" s="16" t="s">
        <v>167</v>
      </c>
      <c r="D83" s="3">
        <v>1</v>
      </c>
      <c r="E83" s="21" t="s">
        <v>161</v>
      </c>
      <c r="F83" s="18" t="s">
        <v>86</v>
      </c>
      <c r="G83" s="38">
        <v>0.004872685185185185</v>
      </c>
      <c r="H83" s="7">
        <v>0.024131944444444445</v>
      </c>
    </row>
    <row r="84" spans="1:8" ht="18.75" customHeight="1">
      <c r="A84">
        <v>6</v>
      </c>
      <c r="B84" s="4">
        <v>186</v>
      </c>
      <c r="C84" s="16" t="s">
        <v>168</v>
      </c>
      <c r="D84" s="2">
        <v>6</v>
      </c>
      <c r="E84" s="21" t="s">
        <v>29</v>
      </c>
      <c r="F84" s="18" t="s">
        <v>86</v>
      </c>
      <c r="G84" s="38">
        <v>0.0047337962962962984</v>
      </c>
      <c r="H84" s="7">
        <v>0.028865740740740744</v>
      </c>
    </row>
    <row r="85" spans="2:8" ht="18.75" customHeight="1">
      <c r="B85" s="19"/>
      <c r="C85" s="22"/>
      <c r="D85" s="22"/>
      <c r="E85" s="23"/>
      <c r="F85" s="22"/>
      <c r="G85" s="24"/>
      <c r="H85" s="24"/>
    </row>
    <row r="86" spans="2:6" ht="18.75" customHeight="1">
      <c r="B86" s="13" t="s">
        <v>92</v>
      </c>
      <c r="F86" s="15">
        <f>H93</f>
        <v>0.02424768518518518</v>
      </c>
    </row>
    <row r="87" spans="2:8" ht="18.75" customHeight="1">
      <c r="B87" s="36" t="s">
        <v>22</v>
      </c>
      <c r="C87" s="4" t="s">
        <v>27</v>
      </c>
      <c r="D87" s="5" t="s">
        <v>25</v>
      </c>
      <c r="E87" s="4" t="s">
        <v>30</v>
      </c>
      <c r="F87" s="4" t="s">
        <v>24</v>
      </c>
      <c r="G87" s="4" t="s">
        <v>23</v>
      </c>
      <c r="H87" s="4" t="s">
        <v>42</v>
      </c>
    </row>
    <row r="88" spans="1:8" ht="18.75" customHeight="1">
      <c r="A88">
        <v>1</v>
      </c>
      <c r="B88" s="4">
        <v>131</v>
      </c>
      <c r="C88" s="26" t="s">
        <v>99</v>
      </c>
      <c r="D88" s="26">
        <v>6</v>
      </c>
      <c r="E88" s="26" t="s">
        <v>43</v>
      </c>
      <c r="F88" s="26" t="s">
        <v>96</v>
      </c>
      <c r="G88" s="38">
        <v>0.0038773148148148143</v>
      </c>
      <c r="H88" s="7">
        <v>0.0038773148148148143</v>
      </c>
    </row>
    <row r="89" spans="1:8" ht="18.75" customHeight="1">
      <c r="A89">
        <v>2</v>
      </c>
      <c r="B89" s="4">
        <v>132</v>
      </c>
      <c r="C89" s="26" t="s">
        <v>100</v>
      </c>
      <c r="D89" s="26">
        <v>5</v>
      </c>
      <c r="E89" s="26" t="s">
        <v>43</v>
      </c>
      <c r="F89" s="26" t="s">
        <v>96</v>
      </c>
      <c r="G89" s="38">
        <v>0.0041203703703703715</v>
      </c>
      <c r="H89" s="7">
        <v>0.007997685185185186</v>
      </c>
    </row>
    <row r="90" spans="1:8" ht="18.75" customHeight="1">
      <c r="A90">
        <v>3</v>
      </c>
      <c r="B90" s="4">
        <v>133</v>
      </c>
      <c r="C90" s="26" t="s">
        <v>44</v>
      </c>
      <c r="D90" s="26">
        <v>5</v>
      </c>
      <c r="E90" s="26" t="s">
        <v>43</v>
      </c>
      <c r="F90" s="26" t="s">
        <v>96</v>
      </c>
      <c r="G90" s="38">
        <v>0.004016203703703702</v>
      </c>
      <c r="H90" s="7">
        <v>0.012013888888888888</v>
      </c>
    </row>
    <row r="91" spans="1:8" ht="18.75" customHeight="1">
      <c r="A91">
        <v>4</v>
      </c>
      <c r="B91" s="4">
        <v>134</v>
      </c>
      <c r="C91" s="26" t="s">
        <v>101</v>
      </c>
      <c r="D91" s="26">
        <v>5</v>
      </c>
      <c r="E91" s="26" t="s">
        <v>43</v>
      </c>
      <c r="F91" s="26" t="s">
        <v>96</v>
      </c>
      <c r="G91" s="38">
        <v>0.004178240740740741</v>
      </c>
      <c r="H91" s="7">
        <v>0.01619212962962963</v>
      </c>
    </row>
    <row r="92" spans="1:8" ht="18.75" customHeight="1">
      <c r="A92">
        <v>5</v>
      </c>
      <c r="B92" s="4">
        <v>135</v>
      </c>
      <c r="C92" s="26" t="s">
        <v>102</v>
      </c>
      <c r="D92" s="26">
        <v>6</v>
      </c>
      <c r="E92" s="26" t="s">
        <v>43</v>
      </c>
      <c r="F92" s="26" t="s">
        <v>96</v>
      </c>
      <c r="G92" s="38">
        <v>0.004247685185185188</v>
      </c>
      <c r="H92" s="7">
        <v>0.020439814814814817</v>
      </c>
    </row>
    <row r="93" spans="1:8" ht="18.75" customHeight="1">
      <c r="A93">
        <v>6</v>
      </c>
      <c r="B93" s="4">
        <v>136</v>
      </c>
      <c r="C93" s="26" t="s">
        <v>45</v>
      </c>
      <c r="D93" s="26">
        <v>6</v>
      </c>
      <c r="E93" s="26" t="s">
        <v>43</v>
      </c>
      <c r="F93" s="26" t="s">
        <v>96</v>
      </c>
      <c r="G93" s="38">
        <v>0.0038078703703703642</v>
      </c>
      <c r="H93" s="7">
        <v>0.02424768518518518</v>
      </c>
    </row>
    <row r="94" ht="18.75" customHeight="1"/>
    <row r="95" spans="2:6" ht="18" customHeight="1">
      <c r="B95" s="13" t="s">
        <v>93</v>
      </c>
      <c r="F95" s="15">
        <f>H102</f>
        <v>0.026539351851851852</v>
      </c>
    </row>
    <row r="96" spans="2:8" ht="18" customHeight="1">
      <c r="B96" s="36" t="s">
        <v>22</v>
      </c>
      <c r="C96" s="4" t="s">
        <v>27</v>
      </c>
      <c r="D96" s="5" t="s">
        <v>25</v>
      </c>
      <c r="E96" s="4" t="s">
        <v>30</v>
      </c>
      <c r="F96" s="4" t="s">
        <v>24</v>
      </c>
      <c r="G96" s="4" t="s">
        <v>23</v>
      </c>
      <c r="H96" s="4" t="s">
        <v>42</v>
      </c>
    </row>
    <row r="97" spans="1:8" ht="18" customHeight="1">
      <c r="A97">
        <v>1</v>
      </c>
      <c r="B97" s="4">
        <v>151</v>
      </c>
      <c r="C97" s="26" t="s">
        <v>103</v>
      </c>
      <c r="D97" s="26">
        <v>5</v>
      </c>
      <c r="E97" s="26" t="s">
        <v>46</v>
      </c>
      <c r="F97" s="26" t="s">
        <v>88</v>
      </c>
      <c r="G97" s="38">
        <v>0.004398148148148148</v>
      </c>
      <c r="H97" s="7">
        <v>0.004398148148148148</v>
      </c>
    </row>
    <row r="98" spans="1:8" ht="18" customHeight="1">
      <c r="A98">
        <v>2</v>
      </c>
      <c r="B98" s="4">
        <v>152</v>
      </c>
      <c r="C98" s="26" t="s">
        <v>104</v>
      </c>
      <c r="D98" s="26">
        <v>5</v>
      </c>
      <c r="E98" s="26" t="s">
        <v>43</v>
      </c>
      <c r="F98" s="26" t="s">
        <v>88</v>
      </c>
      <c r="G98" s="38">
        <v>0.004375</v>
      </c>
      <c r="H98" s="7">
        <v>0.008773148148148148</v>
      </c>
    </row>
    <row r="99" spans="1:8" ht="18" customHeight="1">
      <c r="A99">
        <v>3</v>
      </c>
      <c r="B99" s="4">
        <v>153</v>
      </c>
      <c r="C99" s="26" t="s">
        <v>105</v>
      </c>
      <c r="D99" s="26">
        <v>5</v>
      </c>
      <c r="E99" s="26" t="s">
        <v>46</v>
      </c>
      <c r="F99" s="26" t="s">
        <v>88</v>
      </c>
      <c r="G99" s="38">
        <v>0.004629629629629629</v>
      </c>
      <c r="H99" s="7">
        <v>0.013402777777777777</v>
      </c>
    </row>
    <row r="100" spans="1:8" ht="18" customHeight="1">
      <c r="A100">
        <v>4</v>
      </c>
      <c r="B100" s="4">
        <v>154</v>
      </c>
      <c r="C100" s="26" t="s">
        <v>106</v>
      </c>
      <c r="D100" s="26">
        <v>4</v>
      </c>
      <c r="E100" s="26" t="s">
        <v>43</v>
      </c>
      <c r="F100" s="26" t="s">
        <v>88</v>
      </c>
      <c r="G100" s="38">
        <v>0.004432870370370372</v>
      </c>
      <c r="H100" s="7">
        <v>0.01783564814814815</v>
      </c>
    </row>
    <row r="101" spans="1:8" ht="18" customHeight="1">
      <c r="A101">
        <v>5</v>
      </c>
      <c r="B101" s="4">
        <v>155</v>
      </c>
      <c r="C101" s="26" t="s">
        <v>107</v>
      </c>
      <c r="D101" s="26">
        <v>4</v>
      </c>
      <c r="E101" s="26" t="s">
        <v>43</v>
      </c>
      <c r="F101" s="26" t="s">
        <v>88</v>
      </c>
      <c r="G101" s="38">
        <v>0.004421296296296291</v>
      </c>
      <c r="H101" s="7">
        <v>0.02225694444444444</v>
      </c>
    </row>
    <row r="102" spans="1:8" ht="18" customHeight="1">
      <c r="A102">
        <v>6</v>
      </c>
      <c r="B102" s="4">
        <v>156</v>
      </c>
      <c r="C102" s="26" t="s">
        <v>108</v>
      </c>
      <c r="D102" s="26">
        <v>6</v>
      </c>
      <c r="E102" s="26" t="s">
        <v>43</v>
      </c>
      <c r="F102" s="26" t="s">
        <v>88</v>
      </c>
      <c r="G102" s="38">
        <v>0.004282407407407412</v>
      </c>
      <c r="H102" s="7">
        <v>0.026539351851851852</v>
      </c>
    </row>
    <row r="103" ht="18" customHeight="1"/>
    <row r="104" spans="2:6" ht="18" customHeight="1">
      <c r="B104" s="13" t="s">
        <v>94</v>
      </c>
      <c r="F104" s="15">
        <f>H111</f>
        <v>0.027337962962962963</v>
      </c>
    </row>
    <row r="105" spans="2:8" ht="18" customHeight="1">
      <c r="B105" s="36" t="s">
        <v>22</v>
      </c>
      <c r="C105" s="4" t="s">
        <v>27</v>
      </c>
      <c r="D105" s="5" t="s">
        <v>25</v>
      </c>
      <c r="E105" s="4" t="s">
        <v>30</v>
      </c>
      <c r="F105" s="4" t="s">
        <v>24</v>
      </c>
      <c r="G105" s="4" t="s">
        <v>23</v>
      </c>
      <c r="H105" s="4" t="s">
        <v>42</v>
      </c>
    </row>
    <row r="106" spans="1:8" ht="18" customHeight="1">
      <c r="A106">
        <v>1</v>
      </c>
      <c r="B106" s="4">
        <v>171</v>
      </c>
      <c r="C106" s="26" t="s">
        <v>109</v>
      </c>
      <c r="D106" s="26">
        <v>4</v>
      </c>
      <c r="E106" s="26" t="s">
        <v>46</v>
      </c>
      <c r="F106" s="26" t="s">
        <v>89</v>
      </c>
      <c r="G106" s="38">
        <v>0.0044444444444444444</v>
      </c>
      <c r="H106" s="7">
        <v>0.0044444444444444444</v>
      </c>
    </row>
    <row r="107" spans="1:8" ht="18" customHeight="1">
      <c r="A107">
        <v>2</v>
      </c>
      <c r="B107" s="4">
        <v>172</v>
      </c>
      <c r="C107" s="26" t="s">
        <v>110</v>
      </c>
      <c r="D107" s="26">
        <v>3</v>
      </c>
      <c r="E107" s="26" t="s">
        <v>43</v>
      </c>
      <c r="F107" s="26" t="s">
        <v>89</v>
      </c>
      <c r="G107" s="38">
        <v>0.004432870370370371</v>
      </c>
      <c r="H107" s="7">
        <v>0.008877314814814815</v>
      </c>
    </row>
    <row r="108" spans="1:8" ht="18" customHeight="1">
      <c r="A108">
        <v>3</v>
      </c>
      <c r="B108" s="4">
        <v>173</v>
      </c>
      <c r="C108" s="26" t="s">
        <v>111</v>
      </c>
      <c r="D108" s="26">
        <v>4</v>
      </c>
      <c r="E108" s="26" t="s">
        <v>46</v>
      </c>
      <c r="F108" s="26" t="s">
        <v>89</v>
      </c>
      <c r="G108" s="38">
        <v>0.004791666666666666</v>
      </c>
      <c r="H108" s="7">
        <v>0.013668981481481482</v>
      </c>
    </row>
    <row r="109" spans="1:8" ht="18" customHeight="1">
      <c r="A109">
        <v>4</v>
      </c>
      <c r="B109" s="4">
        <v>174</v>
      </c>
      <c r="C109" s="26" t="s">
        <v>112</v>
      </c>
      <c r="D109" s="26">
        <v>3</v>
      </c>
      <c r="E109" s="26" t="s">
        <v>43</v>
      </c>
      <c r="F109" s="26" t="s">
        <v>89</v>
      </c>
      <c r="G109" s="38">
        <v>0.004490740740740738</v>
      </c>
      <c r="H109" s="7">
        <v>0.01815972222222222</v>
      </c>
    </row>
    <row r="110" spans="1:8" ht="18" customHeight="1">
      <c r="A110">
        <v>5</v>
      </c>
      <c r="B110" s="4">
        <v>175</v>
      </c>
      <c r="C110" s="26" t="s">
        <v>113</v>
      </c>
      <c r="D110" s="26">
        <v>3</v>
      </c>
      <c r="E110" s="26" t="s">
        <v>43</v>
      </c>
      <c r="F110" s="26" t="s">
        <v>89</v>
      </c>
      <c r="G110" s="38">
        <v>0.004629629629629633</v>
      </c>
      <c r="H110" s="7">
        <v>0.022789351851851852</v>
      </c>
    </row>
    <row r="111" spans="1:8" ht="18" customHeight="1">
      <c r="A111">
        <v>6</v>
      </c>
      <c r="B111" s="4">
        <v>176</v>
      </c>
      <c r="C111" s="26" t="s">
        <v>114</v>
      </c>
      <c r="D111" s="26">
        <v>3</v>
      </c>
      <c r="E111" s="26" t="s">
        <v>43</v>
      </c>
      <c r="F111" s="26" t="s">
        <v>89</v>
      </c>
      <c r="G111" s="38">
        <v>0.004548611111111111</v>
      </c>
      <c r="H111" s="7">
        <v>0.027337962962962963</v>
      </c>
    </row>
    <row r="112" ht="18" customHeight="1"/>
    <row r="113" spans="2:6" ht="18" customHeight="1">
      <c r="B113" s="13" t="s">
        <v>95</v>
      </c>
      <c r="F113" s="15">
        <f>H120</f>
        <v>0.02888888888888889</v>
      </c>
    </row>
    <row r="114" spans="2:8" ht="18" customHeight="1">
      <c r="B114" s="36" t="s">
        <v>22</v>
      </c>
      <c r="C114" s="4" t="s">
        <v>27</v>
      </c>
      <c r="D114" s="5" t="s">
        <v>25</v>
      </c>
      <c r="E114" s="4" t="s">
        <v>30</v>
      </c>
      <c r="F114" s="4" t="s">
        <v>24</v>
      </c>
      <c r="G114" s="4" t="s">
        <v>23</v>
      </c>
      <c r="H114" s="4" t="s">
        <v>42</v>
      </c>
    </row>
    <row r="115" spans="1:8" ht="18" customHeight="1">
      <c r="A115">
        <v>1</v>
      </c>
      <c r="B115" s="4">
        <v>191</v>
      </c>
      <c r="C115" s="28" t="s">
        <v>47</v>
      </c>
      <c r="D115" s="26">
        <v>5</v>
      </c>
      <c r="E115" s="28" t="s">
        <v>46</v>
      </c>
      <c r="F115" s="28" t="s">
        <v>90</v>
      </c>
      <c r="G115" s="38">
        <v>0.004641203703703704</v>
      </c>
      <c r="H115" s="7">
        <v>0.004641203703703704</v>
      </c>
    </row>
    <row r="116" spans="1:8" ht="18" customHeight="1">
      <c r="A116">
        <v>2</v>
      </c>
      <c r="B116" s="4">
        <v>192</v>
      </c>
      <c r="C116" s="28" t="s">
        <v>48</v>
      </c>
      <c r="D116" s="26">
        <v>5</v>
      </c>
      <c r="E116" s="28" t="s">
        <v>46</v>
      </c>
      <c r="F116" s="28" t="s">
        <v>90</v>
      </c>
      <c r="G116" s="38">
        <v>0.005046296296296296</v>
      </c>
      <c r="H116" s="7">
        <v>0.0096875</v>
      </c>
    </row>
    <row r="117" spans="1:8" ht="18" customHeight="1">
      <c r="A117">
        <v>3</v>
      </c>
      <c r="B117" s="4">
        <v>193</v>
      </c>
      <c r="C117" s="28" t="s">
        <v>49</v>
      </c>
      <c r="D117" s="26">
        <v>4</v>
      </c>
      <c r="E117" s="28" t="s">
        <v>46</v>
      </c>
      <c r="F117" s="28" t="s">
        <v>90</v>
      </c>
      <c r="G117" s="38">
        <v>0.0045601851851851845</v>
      </c>
      <c r="H117" s="7">
        <v>0.014247685185185184</v>
      </c>
    </row>
    <row r="118" spans="1:8" ht="18" customHeight="1">
      <c r="A118">
        <v>4</v>
      </c>
      <c r="B118" s="4">
        <v>194</v>
      </c>
      <c r="C118" s="28" t="s">
        <v>50</v>
      </c>
      <c r="D118" s="26">
        <v>4</v>
      </c>
      <c r="E118" s="28" t="s">
        <v>46</v>
      </c>
      <c r="F118" s="28" t="s">
        <v>90</v>
      </c>
      <c r="G118" s="38">
        <v>0.0047800925925925945</v>
      </c>
      <c r="H118" s="7">
        <v>0.01902777777777778</v>
      </c>
    </row>
    <row r="119" spans="1:8" ht="18" customHeight="1">
      <c r="A119">
        <v>5</v>
      </c>
      <c r="B119" s="4">
        <v>195</v>
      </c>
      <c r="C119" s="28" t="s">
        <v>51</v>
      </c>
      <c r="D119" s="26">
        <v>4</v>
      </c>
      <c r="E119" s="28" t="s">
        <v>46</v>
      </c>
      <c r="F119" s="28" t="s">
        <v>90</v>
      </c>
      <c r="G119" s="38">
        <v>0.005289351851851851</v>
      </c>
      <c r="H119" s="7">
        <v>0.02431712962962963</v>
      </c>
    </row>
    <row r="120" spans="1:8" ht="18" customHeight="1">
      <c r="A120">
        <v>6</v>
      </c>
      <c r="B120" s="4">
        <v>196</v>
      </c>
      <c r="C120" s="28" t="s">
        <v>52</v>
      </c>
      <c r="D120" s="26">
        <v>3</v>
      </c>
      <c r="E120" s="28" t="s">
        <v>43</v>
      </c>
      <c r="F120" s="28" t="s">
        <v>90</v>
      </c>
      <c r="G120" s="38">
        <v>0.0045717592592592615</v>
      </c>
      <c r="H120" s="7">
        <v>0.02888888888888889</v>
      </c>
    </row>
    <row r="121" ht="18" customHeight="1"/>
    <row r="122" spans="2:7" ht="18" customHeight="1">
      <c r="B122" s="4">
        <v>52</v>
      </c>
      <c r="C122" s="26" t="s">
        <v>116</v>
      </c>
      <c r="D122" s="26">
        <v>3</v>
      </c>
      <c r="E122" s="26" t="s">
        <v>43</v>
      </c>
      <c r="F122" s="26" t="s">
        <v>91</v>
      </c>
      <c r="G122" s="62" t="s">
        <v>169</v>
      </c>
    </row>
    <row r="123" spans="2:7" ht="18" customHeight="1">
      <c r="B123" s="4">
        <v>53</v>
      </c>
      <c r="C123" s="26" t="s">
        <v>117</v>
      </c>
      <c r="D123" s="26">
        <v>3</v>
      </c>
      <c r="E123" s="26" t="s">
        <v>43</v>
      </c>
      <c r="F123" s="26" t="s">
        <v>91</v>
      </c>
      <c r="G123" s="62" t="s">
        <v>170</v>
      </c>
    </row>
    <row r="124" ht="18" customHeight="1"/>
    <row r="125" ht="18" customHeight="1"/>
    <row r="126" ht="18" customHeight="1"/>
    <row r="127" ht="18" customHeight="1"/>
    <row r="128" ht="18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6" r:id="rId3"/>
  <rowBreaks count="2" manualBreakCount="2">
    <brk id="39" max="7" man="1"/>
    <brk id="8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view="pageBreakPreview" zoomScaleSheetLayoutView="100" zoomScalePageLayoutView="0" workbookViewId="0" topLeftCell="A5">
      <selection activeCell="C14" sqref="C14"/>
    </sheetView>
  </sheetViews>
  <sheetFormatPr defaultColWidth="9.140625" defaultRowHeight="15"/>
  <cols>
    <col min="1" max="1" width="3.140625" style="0" customWidth="1"/>
    <col min="2" max="2" width="10.421875" style="1" customWidth="1"/>
    <col min="3" max="3" width="23.8515625" style="30" customWidth="1"/>
    <col min="4" max="4" width="9.8515625" style="51" customWidth="1"/>
    <col min="5" max="5" width="7.7109375" style="41" customWidth="1"/>
    <col min="6" max="6" width="9.8515625" style="51" customWidth="1"/>
    <col min="7" max="7" width="7.7109375" style="41" customWidth="1"/>
    <col min="8" max="8" width="9.8515625" style="51" customWidth="1"/>
    <col min="9" max="9" width="7.7109375" style="41" customWidth="1"/>
    <col min="10" max="10" width="9.8515625" style="51" customWidth="1"/>
    <col min="11" max="11" width="7.7109375" style="41" customWidth="1"/>
    <col min="12" max="12" width="9.8515625" style="51" customWidth="1"/>
    <col min="13" max="13" width="7.7109375" style="41" customWidth="1"/>
    <col min="14" max="14" width="9.8515625" style="51" customWidth="1"/>
    <col min="15" max="15" width="7.7109375" style="53" customWidth="1"/>
    <col min="16" max="16" width="13.57421875" style="1" customWidth="1"/>
    <col min="17" max="17" width="15.421875" style="1" customWidth="1"/>
    <col min="18" max="18" width="9.8515625" style="0" customWidth="1"/>
  </cols>
  <sheetData>
    <row r="2" spans="2:15" ht="21" customHeight="1">
      <c r="B2" s="9" t="s">
        <v>159</v>
      </c>
      <c r="D2" s="48">
        <v>40621</v>
      </c>
      <c r="E2" s="40"/>
      <c r="F2" s="47"/>
      <c r="G2" s="40"/>
      <c r="H2" s="47"/>
      <c r="I2" s="40"/>
      <c r="J2" s="47"/>
      <c r="K2" s="40"/>
      <c r="L2" s="47"/>
      <c r="M2" s="40"/>
      <c r="O2" s="52"/>
    </row>
    <row r="3" spans="2:17" ht="12" customHeight="1">
      <c r="B3" s="39"/>
      <c r="D3" s="47"/>
      <c r="E3" s="40"/>
      <c r="F3" s="47"/>
      <c r="G3" s="40"/>
      <c r="H3" s="47"/>
      <c r="I3" s="40"/>
      <c r="J3" s="47"/>
      <c r="K3" s="40"/>
      <c r="L3" s="47"/>
      <c r="M3" s="40"/>
      <c r="N3" s="47"/>
      <c r="O3" s="52"/>
      <c r="Q3" s="10"/>
    </row>
    <row r="4" spans="2:15" ht="27" customHeight="1">
      <c r="B4" s="31" t="s">
        <v>144</v>
      </c>
      <c r="C4" s="54" t="s">
        <v>155</v>
      </c>
      <c r="D4" s="63" t="s">
        <v>149</v>
      </c>
      <c r="E4" s="63"/>
      <c r="F4" s="63" t="s">
        <v>150</v>
      </c>
      <c r="G4" s="63"/>
      <c r="H4" s="63" t="s">
        <v>151</v>
      </c>
      <c r="I4" s="63"/>
      <c r="J4" s="63" t="s">
        <v>152</v>
      </c>
      <c r="K4" s="63"/>
      <c r="L4" s="63" t="s">
        <v>153</v>
      </c>
      <c r="M4" s="63"/>
      <c r="N4" s="63" t="s">
        <v>154</v>
      </c>
      <c r="O4" s="63"/>
    </row>
    <row r="5" spans="1:15" ht="27" customHeight="1">
      <c r="A5">
        <v>1</v>
      </c>
      <c r="B5" s="38">
        <f>'結果表（チーム別）'!H11</f>
        <v>0.022615740740740742</v>
      </c>
      <c r="C5" s="42" t="s">
        <v>31</v>
      </c>
      <c r="D5" s="49" t="str">
        <f>'結果表（チーム別）'!C6</f>
        <v>中田　貴子</v>
      </c>
      <c r="E5" s="45">
        <f>'結果表（チーム別）'!G6</f>
        <v>0.003923611111111111</v>
      </c>
      <c r="F5" s="49" t="str">
        <f>'結果表（チーム別）'!C7</f>
        <v>広川　諒</v>
      </c>
      <c r="G5" s="45">
        <f>'結果表（チーム別）'!G7</f>
        <v>0.0037962962962962967</v>
      </c>
      <c r="H5" s="49" t="str">
        <f>'結果表（チーム別）'!C8</f>
        <v>宝田　沙織</v>
      </c>
      <c r="I5" s="45">
        <f>'結果表（チーム別）'!G8</f>
        <v>0.0036805555555555567</v>
      </c>
      <c r="J5" s="49" t="str">
        <f>'結果表（チーム別）'!C9</f>
        <v>榎本　大倭</v>
      </c>
      <c r="K5" s="45">
        <f>'結果表（チーム別）'!G9</f>
        <v>0.00375</v>
      </c>
      <c r="L5" s="50" t="str">
        <f>'結果表（チーム別）'!C10</f>
        <v>藤田　優子</v>
      </c>
      <c r="M5" s="46">
        <f>'結果表（チーム別）'!G10</f>
        <v>0.003969907407407408</v>
      </c>
      <c r="N5" s="50" t="str">
        <f>'結果表（チーム別）'!C11</f>
        <v>宮崎　　航</v>
      </c>
      <c r="O5" s="46">
        <f>'結果表（チーム別）'!G11</f>
        <v>0.003495370370370371</v>
      </c>
    </row>
    <row r="6" spans="1:15" ht="27" customHeight="1">
      <c r="A6">
        <v>2</v>
      </c>
      <c r="B6" s="38">
        <f>'結果表（チーム別）'!H48</f>
        <v>0.0228125</v>
      </c>
      <c r="C6" s="43" t="s">
        <v>32</v>
      </c>
      <c r="D6" s="49" t="str">
        <f>'結果表（チーム別）'!C43</f>
        <v>戸部　千晶</v>
      </c>
      <c r="E6" s="45">
        <f>'結果表（チーム別）'!G43</f>
        <v>0.0037962962962962963</v>
      </c>
      <c r="F6" s="49" t="str">
        <f>'結果表（チーム別）'!C44</f>
        <v>三浦　創太</v>
      </c>
      <c r="G6" s="45">
        <f>'結果表（チーム別）'!G44</f>
        <v>0.0034953703703703696</v>
      </c>
      <c r="H6" s="49" t="str">
        <f>'結果表（チーム別）'!C45</f>
        <v>小林　　葵</v>
      </c>
      <c r="I6" s="45">
        <f>'結果表（チーム別）'!G45</f>
        <v>0.004039351851851852</v>
      </c>
      <c r="J6" s="49" t="str">
        <f>'結果表（チーム別）'!C46</f>
        <v>道下　新太</v>
      </c>
      <c r="K6" s="45">
        <f>'結果表（チーム別）'!G46</f>
        <v>0.003703703703703702</v>
      </c>
      <c r="L6" s="50" t="str">
        <f>'結果表（チーム別）'!C47</f>
        <v>吉田　優海</v>
      </c>
      <c r="M6" s="46">
        <f>'結果表（チーム別）'!G47</f>
        <v>0.004004629629629632</v>
      </c>
      <c r="N6" s="50" t="str">
        <f>'結果表（チーム別）'!C48</f>
        <v>山本　嵐</v>
      </c>
      <c r="O6" s="46">
        <f>'結果表（チーム別）'!G48</f>
        <v>0.003773148148148147</v>
      </c>
    </row>
    <row r="7" spans="1:15" ht="27" customHeight="1">
      <c r="A7">
        <v>3</v>
      </c>
      <c r="B7" s="38">
        <f>'結果表（チーム別）'!H20</f>
        <v>0.0240625</v>
      </c>
      <c r="C7" s="43" t="s">
        <v>39</v>
      </c>
      <c r="D7" s="49" t="str">
        <f>'結果表（チーム別）'!C15</f>
        <v>庵　　悠紀</v>
      </c>
      <c r="E7" s="45">
        <f>'結果表（チーム別）'!G15</f>
        <v>0.0042592592592592595</v>
      </c>
      <c r="F7" s="49" t="str">
        <f>'結果表（チーム別）'!C16</f>
        <v>数井　駿佑</v>
      </c>
      <c r="G7" s="45">
        <f>'結果表（チーム別）'!G16</f>
        <v>0.0037847222222222223</v>
      </c>
      <c r="H7" s="49" t="str">
        <f>'結果表（チーム別）'!C17</f>
        <v>坂下　良奈</v>
      </c>
      <c r="I7" s="45">
        <f>'結果表（チーム別）'!G17</f>
        <v>0.004189814814814815</v>
      </c>
      <c r="J7" s="49" t="str">
        <f>'結果表（チーム別）'!C18</f>
        <v>日影　優哉</v>
      </c>
      <c r="K7" s="45">
        <f>'結果表（チーム別）'!G18</f>
        <v>0.0036689814814814797</v>
      </c>
      <c r="L7" s="50" t="str">
        <f>'結果表（チーム別）'!C19</f>
        <v>米沢　美柚</v>
      </c>
      <c r="M7" s="46">
        <f>'結果表（チーム別）'!G19</f>
        <v>0.004143518518518519</v>
      </c>
      <c r="N7" s="50" t="str">
        <f>'結果表（チーム別）'!C20</f>
        <v>吉田　舜基</v>
      </c>
      <c r="O7" s="46">
        <f>'結果表（チーム別）'!G20</f>
        <v>0.004016203703703706</v>
      </c>
    </row>
    <row r="8" spans="1:15" ht="27" customHeight="1">
      <c r="A8">
        <v>4</v>
      </c>
      <c r="B8" s="38">
        <f>'結果表（チーム別）'!H93</f>
        <v>0.02424768518518518</v>
      </c>
      <c r="C8" s="44" t="s">
        <v>145</v>
      </c>
      <c r="D8" s="49" t="str">
        <f>'結果表（チーム別）'!C88</f>
        <v>土井　壮一郎</v>
      </c>
      <c r="E8" s="45">
        <f>'結果表（チーム別）'!G88</f>
        <v>0.0038773148148148143</v>
      </c>
      <c r="F8" s="49" t="str">
        <f>'結果表（チーム別）'!C89</f>
        <v>吉田　明彦</v>
      </c>
      <c r="G8" s="45">
        <f>'結果表（チーム別）'!G89</f>
        <v>0.0041203703703703715</v>
      </c>
      <c r="H8" s="49" t="str">
        <f>'結果表（チーム別）'!C90</f>
        <v>植松　祐</v>
      </c>
      <c r="I8" s="45">
        <f>'結果表（チーム別）'!G90</f>
        <v>0.004016203703703702</v>
      </c>
      <c r="J8" s="49" t="str">
        <f>'結果表（チーム別）'!C91</f>
        <v>中谷　光輝</v>
      </c>
      <c r="K8" s="45">
        <f>'結果表（チーム別）'!G91</f>
        <v>0.004178240740740741</v>
      </c>
      <c r="L8" s="50" t="str">
        <f>'結果表（チーム別）'!C92</f>
        <v>宮田　知昻</v>
      </c>
      <c r="M8" s="46">
        <f>'結果表（チーム別）'!G92</f>
        <v>0.004247685185185188</v>
      </c>
      <c r="N8" s="50" t="str">
        <f>'結果表（チーム別）'!C93</f>
        <v>中林　暉</v>
      </c>
      <c r="O8" s="46">
        <f>'結果表（チーム別）'!G93</f>
        <v>0.0038078703703703642</v>
      </c>
    </row>
    <row r="9" spans="1:15" ht="27" customHeight="1">
      <c r="A9">
        <v>5</v>
      </c>
      <c r="B9" s="38">
        <f>'結果表（チーム別）'!H57</f>
        <v>0.024907407407407406</v>
      </c>
      <c r="C9" s="43" t="s">
        <v>33</v>
      </c>
      <c r="D9" s="49" t="str">
        <f>'結果表（チーム別）'!C52</f>
        <v>湊　杏菜</v>
      </c>
      <c r="E9" s="45">
        <f>'結果表（チーム別）'!G52</f>
        <v>0.004212962962962963</v>
      </c>
      <c r="F9" s="49" t="str">
        <f>'結果表（チーム別）'!C53</f>
        <v>池岡　 昂紀</v>
      </c>
      <c r="G9" s="45">
        <f>'結果表（チーム別）'!G53</f>
        <v>0.0037615740740740743</v>
      </c>
      <c r="H9" s="49" t="str">
        <f>'結果表（チーム別）'!C54</f>
        <v>佐竹　大輝</v>
      </c>
      <c r="I9" s="45">
        <f>'結果表（チーム別）'!G54</f>
        <v>0.004178240740740741</v>
      </c>
      <c r="J9" s="49" t="str">
        <f>'結果表（チーム別）'!C55</f>
        <v>辻口　隼人</v>
      </c>
      <c r="K9" s="45">
        <f>'結果表（チーム別）'!G55</f>
        <v>0.0041666666666666675</v>
      </c>
      <c r="L9" s="50" t="str">
        <f>'結果表（チーム別）'!C56</f>
        <v>森　玲奈</v>
      </c>
      <c r="M9" s="46">
        <f>'結果表（チーム別）'!G56</f>
        <v>0.004502314814814813</v>
      </c>
      <c r="N9" s="50" t="str">
        <f>'結果表（チーム別）'!C57</f>
        <v>宮島　大樹</v>
      </c>
      <c r="O9" s="46">
        <f>'結果表（チーム別）'!G57</f>
        <v>0.004085648148148147</v>
      </c>
    </row>
    <row r="10" spans="1:15" ht="27" customHeight="1">
      <c r="A10">
        <v>6</v>
      </c>
      <c r="B10" s="38">
        <f>'結果表（チーム別）'!H102</f>
        <v>0.026539351851851852</v>
      </c>
      <c r="C10" s="44" t="s">
        <v>146</v>
      </c>
      <c r="D10" s="49" t="str">
        <f>'結果表（チーム別）'!C97</f>
        <v>土屋　亜美</v>
      </c>
      <c r="E10" s="45">
        <f>'結果表（チーム別）'!G97</f>
        <v>0.004398148148148148</v>
      </c>
      <c r="F10" s="49" t="str">
        <f>'結果表（チーム別）'!C98</f>
        <v>田崎　雄大</v>
      </c>
      <c r="G10" s="45">
        <f>'結果表（チーム別）'!G98</f>
        <v>0.004375</v>
      </c>
      <c r="H10" s="49" t="str">
        <f>'結果表（チーム別）'!C99</f>
        <v>山本　真衣</v>
      </c>
      <c r="I10" s="45">
        <f>'結果表（チーム別）'!G99</f>
        <v>0.004629629629629629</v>
      </c>
      <c r="J10" s="49" t="str">
        <f>'結果表（チーム別）'!C100</f>
        <v>杉田　龍輝</v>
      </c>
      <c r="K10" s="45">
        <f>'結果表（チーム別）'!G100</f>
        <v>0.004432870370370372</v>
      </c>
      <c r="L10" s="50" t="str">
        <f>'結果表（チーム別）'!C101</f>
        <v>塚本　凜太郎</v>
      </c>
      <c r="M10" s="46">
        <f>'結果表（チーム別）'!G101</f>
        <v>0.004421296296296291</v>
      </c>
      <c r="N10" s="50" t="str">
        <f>'結果表（チーム別）'!C102</f>
        <v>藤井　悠斗</v>
      </c>
      <c r="O10" s="46">
        <f>'結果表（チーム別）'!G102</f>
        <v>0.004282407407407412</v>
      </c>
    </row>
    <row r="11" spans="1:15" ht="27" customHeight="1">
      <c r="A11">
        <v>7</v>
      </c>
      <c r="B11" s="38">
        <f>'結果表（チーム別）'!H66</f>
        <v>0.026620370370370374</v>
      </c>
      <c r="C11" s="43" t="s">
        <v>34</v>
      </c>
      <c r="D11" s="49" t="str">
        <f>'結果表（チーム別）'!C61</f>
        <v>森　諒人</v>
      </c>
      <c r="E11" s="45">
        <f>'結果表（チーム別）'!G61</f>
        <v>0.004131944444444444</v>
      </c>
      <c r="F11" s="49" t="str">
        <f>'結果表（チーム別）'!C62</f>
        <v>町　桟吾</v>
      </c>
      <c r="G11" s="45">
        <f>'結果表（チーム別）'!G62</f>
        <v>0.004293981481481481</v>
      </c>
      <c r="H11" s="49" t="str">
        <f>'結果表（チーム別）'!C63</f>
        <v>中村　未来</v>
      </c>
      <c r="I11" s="45">
        <f>'結果表（チーム別）'!G63</f>
        <v>0.004675925925925927</v>
      </c>
      <c r="J11" s="49" t="str">
        <f>'結果表（チーム別）'!C64</f>
        <v>守田　裕希</v>
      </c>
      <c r="K11" s="45">
        <f>'結果表（チーム別）'!G64</f>
        <v>0.004212962962962962</v>
      </c>
      <c r="L11" s="50" t="str">
        <f>'結果表（チーム別）'!C65</f>
        <v>町　夏帆</v>
      </c>
      <c r="M11" s="46">
        <f>'結果表（チーム別）'!G65</f>
        <v>0.004872685185185185</v>
      </c>
      <c r="N11" s="50" t="str">
        <f>'結果表（チーム別）'!C66</f>
        <v>藤井　美裕</v>
      </c>
      <c r="O11" s="46">
        <f>'結果表（チーム別）'!G66</f>
        <v>0.004432870370370375</v>
      </c>
    </row>
    <row r="12" spans="1:15" ht="27" customHeight="1">
      <c r="A12">
        <v>8</v>
      </c>
      <c r="B12" s="38">
        <f>'結果表（チーム別）'!H38</f>
        <v>0.02697916666666667</v>
      </c>
      <c r="C12" s="43" t="s">
        <v>41</v>
      </c>
      <c r="D12" s="49" t="str">
        <f>'結果表（チーム別）'!C33</f>
        <v>村田　野乃花</v>
      </c>
      <c r="E12" s="45">
        <f>'結果表（チーム別）'!G33</f>
        <v>0.004583333333333333</v>
      </c>
      <c r="F12" s="49" t="str">
        <f>'結果表（チーム別）'!C34</f>
        <v>中才　陽介</v>
      </c>
      <c r="G12" s="45">
        <f>'結果表（チーム別）'!G34</f>
        <v>0.004837962962962962</v>
      </c>
      <c r="H12" s="49" t="str">
        <f>'結果表（チーム別）'!C35</f>
        <v>荒川　朋輝</v>
      </c>
      <c r="I12" s="45">
        <f>'結果表（チーム別）'!G35</f>
        <v>0.0046875</v>
      </c>
      <c r="J12" s="49" t="str">
        <f>'結果表（チーム別）'!C36</f>
        <v>中田　貴子</v>
      </c>
      <c r="K12" s="45">
        <f>'結果表（チーム別）'!G36</f>
        <v>0.0041087962962963</v>
      </c>
      <c r="L12" s="50" t="str">
        <f>'結果表（チーム別）'!C37</f>
        <v>中山　颯真</v>
      </c>
      <c r="M12" s="46">
        <f>'結果表（チーム別）'!G37</f>
        <v>0.004675925925925927</v>
      </c>
      <c r="N12" s="50" t="str">
        <f>'結果表（チーム別）'!C38</f>
        <v>宝田　沙織</v>
      </c>
      <c r="O12" s="46">
        <f>'結果表（チーム別）'!G38</f>
        <v>0.004085648148148147</v>
      </c>
    </row>
    <row r="13" spans="1:15" ht="27" customHeight="1">
      <c r="A13">
        <v>9</v>
      </c>
      <c r="B13" s="38">
        <f>'結果表（チーム別）'!H75</f>
        <v>0.02732638888888889</v>
      </c>
      <c r="C13" s="43" t="s">
        <v>97</v>
      </c>
      <c r="D13" s="49" t="str">
        <f>'結果表（チーム別）'!C70</f>
        <v>中田　真也</v>
      </c>
      <c r="E13" s="45">
        <f>'結果表（チーム別）'!G70</f>
        <v>0.004247685185185185</v>
      </c>
      <c r="F13" s="49" t="str">
        <f>'結果表（チーム別）'!C71</f>
        <v>竹中　雅士</v>
      </c>
      <c r="G13" s="45">
        <f>'結果表（チーム別）'!G71</f>
        <v>0.004375</v>
      </c>
      <c r="H13" s="49" t="str">
        <f>'結果表（チーム別）'!C72</f>
        <v>根布谷　和</v>
      </c>
      <c r="I13" s="45">
        <f>'結果表（チーム別）'!G72</f>
        <v>0.004664351851851852</v>
      </c>
      <c r="J13" s="49" t="str">
        <f>'結果表（チーム別）'!C73</f>
        <v>石田　拓巳</v>
      </c>
      <c r="K13" s="45">
        <f>'結果表（チーム別）'!G73</f>
        <v>0.004583333333333337</v>
      </c>
      <c r="L13" s="50" t="str">
        <f>'結果表（チーム別）'!C74</f>
        <v>佐古田　宇音</v>
      </c>
      <c r="M13" s="46">
        <f>'結果表（チーム別）'!G74</f>
        <v>0.004571759259259258</v>
      </c>
      <c r="N13" s="50" t="str">
        <f>'結果表（チーム別）'!C75</f>
        <v>宮崎　月菜</v>
      </c>
      <c r="O13" s="46">
        <f>'結果表（チーム別）'!G75</f>
        <v>0.004884259259259258</v>
      </c>
    </row>
    <row r="14" spans="1:15" ht="27" customHeight="1">
      <c r="A14">
        <v>10</v>
      </c>
      <c r="B14" s="38">
        <f>'結果表（チーム別）'!H111</f>
        <v>0.027337962962962963</v>
      </c>
      <c r="C14" s="44" t="s">
        <v>147</v>
      </c>
      <c r="D14" s="49" t="str">
        <f>'結果表（チーム別）'!C106</f>
        <v>小島　美音</v>
      </c>
      <c r="E14" s="45">
        <f>'結果表（チーム別）'!G106</f>
        <v>0.0044444444444444444</v>
      </c>
      <c r="F14" s="49" t="str">
        <f>'結果表（チーム別）'!C107</f>
        <v>土井　拓実</v>
      </c>
      <c r="G14" s="45">
        <f>'結果表（チーム別）'!G107</f>
        <v>0.004432870370370371</v>
      </c>
      <c r="H14" s="49" t="str">
        <f>'結果表（チーム別）'!C108</f>
        <v>城川　真奈</v>
      </c>
      <c r="I14" s="45">
        <f>'結果表（チーム別）'!G108</f>
        <v>0.004791666666666666</v>
      </c>
      <c r="J14" s="49" t="str">
        <f>'結果表（チーム別）'!C109</f>
        <v>脇坂　海凪</v>
      </c>
      <c r="K14" s="45">
        <f>'結果表（チーム別）'!G109</f>
        <v>0.004490740740740738</v>
      </c>
      <c r="L14" s="50" t="str">
        <f>'結果表（チーム別）'!C110</f>
        <v>中林　恒輔</v>
      </c>
      <c r="M14" s="46">
        <f>'結果表（チーム別）'!G110</f>
        <v>0.004629629629629633</v>
      </c>
      <c r="N14" s="50" t="str">
        <f>'結果表（チーム別）'!C111</f>
        <v>中林　俊輔</v>
      </c>
      <c r="O14" s="46">
        <f>'結果表（チーム別）'!G111</f>
        <v>0.004548611111111111</v>
      </c>
    </row>
    <row r="15" spans="1:15" ht="27" customHeight="1">
      <c r="A15">
        <v>11</v>
      </c>
      <c r="B15" s="38">
        <f>'結果表（チーム別）'!H29</f>
        <v>0.027546296296296294</v>
      </c>
      <c r="C15" s="43" t="s">
        <v>40</v>
      </c>
      <c r="D15" s="49" t="str">
        <f>'結果表（チーム別）'!C24</f>
        <v>中才　梨子</v>
      </c>
      <c r="E15" s="45">
        <f>'結果表（チーム別）'!G24</f>
        <v>0.004583333333333333</v>
      </c>
      <c r="F15" s="49" t="str">
        <f>'結果表（チーム別）'!C25</f>
        <v>粟島　叶多</v>
      </c>
      <c r="G15" s="45">
        <f>'結果表（チーム別）'!G25</f>
        <v>0.004027777777777778</v>
      </c>
      <c r="H15" s="49" t="str">
        <f>'結果表（チーム別）'!C26</f>
        <v>栄　結月</v>
      </c>
      <c r="I15" s="45">
        <f>'結果表（チーム別）'!G26</f>
        <v>0.0049189814814814825</v>
      </c>
      <c r="J15" s="49" t="str">
        <f>'結果表（チーム別）'!C27</f>
        <v>藤田　健人</v>
      </c>
      <c r="K15" s="45">
        <f>'結果表（チーム別）'!G27</f>
        <v>0.0043055555555555555</v>
      </c>
      <c r="L15" s="50" t="str">
        <f>'結果表（チーム別）'!C28</f>
        <v>高松　舞華</v>
      </c>
      <c r="M15" s="46">
        <f>'結果表（チーム別）'!G28</f>
        <v>0.004988425925925927</v>
      </c>
      <c r="N15" s="50" t="str">
        <f>'結果表（チーム別）'!C29</f>
        <v>村上　智彦</v>
      </c>
      <c r="O15" s="46">
        <f>'結果表（チーム別）'!G29</f>
        <v>0.004722222222222218</v>
      </c>
    </row>
    <row r="16" spans="1:15" ht="27" customHeight="1">
      <c r="A16">
        <v>12</v>
      </c>
      <c r="B16" s="38">
        <f>'結果表（チーム別）'!H84</f>
        <v>0.028865740740740744</v>
      </c>
      <c r="C16" s="43" t="s">
        <v>98</v>
      </c>
      <c r="D16" s="49" t="str">
        <f>'結果表（チーム別）'!C79</f>
        <v>佐竹　翔</v>
      </c>
      <c r="E16" s="45">
        <f>'結果表（チーム別）'!G79</f>
        <v>0.0044444444444444444</v>
      </c>
      <c r="F16" s="49" t="str">
        <f>'結果表（チーム別）'!C80</f>
        <v>河合　亜実</v>
      </c>
      <c r="G16" s="45">
        <f>'結果表（チーム別）'!G80</f>
        <v>0.004780092592592592</v>
      </c>
      <c r="H16" s="49" t="str">
        <f>'結果表（チーム別）'!C81</f>
        <v>佐藤　彩菜</v>
      </c>
      <c r="I16" s="45">
        <f>'結果表（チーム別）'!G81</f>
        <v>0.005023148148148148</v>
      </c>
      <c r="J16" s="49" t="str">
        <f>'結果表（チーム別）'!C82</f>
        <v>町　優花</v>
      </c>
      <c r="K16" s="45">
        <f>'結果表（チーム別）'!G82</f>
        <v>0.005011574074074076</v>
      </c>
      <c r="L16" s="50" t="str">
        <f>'結果表（チーム別）'!C83</f>
        <v>吉田　七渚</v>
      </c>
      <c r="M16" s="46">
        <f>'結果表（チーム別）'!G83</f>
        <v>0.004872685185185185</v>
      </c>
      <c r="N16" s="50" t="str">
        <f>'結果表（チーム別）'!C84</f>
        <v>道下　新太</v>
      </c>
      <c r="O16" s="46">
        <f>'結果表（チーム別）'!G84</f>
        <v>0.0047337962962962984</v>
      </c>
    </row>
    <row r="17" spans="1:15" ht="27" customHeight="1">
      <c r="A17">
        <v>13</v>
      </c>
      <c r="B17" s="38">
        <f>'結果表（チーム別）'!H120</f>
        <v>0.02888888888888889</v>
      </c>
      <c r="C17" s="44" t="s">
        <v>148</v>
      </c>
      <c r="D17" s="49" t="str">
        <f>'結果表（チーム別）'!C115</f>
        <v>道口　う寧</v>
      </c>
      <c r="E17" s="45">
        <f>'結果表（チーム別）'!G115</f>
        <v>0.004641203703703704</v>
      </c>
      <c r="F17" s="49" t="str">
        <f>'結果表（チーム別）'!C116</f>
        <v>飴井　理彩</v>
      </c>
      <c r="G17" s="45">
        <f>'結果表（チーム別）'!G116</f>
        <v>0.005046296296296296</v>
      </c>
      <c r="H17" s="49" t="str">
        <f>'結果表（チーム別）'!C117</f>
        <v>藤野　陽菜</v>
      </c>
      <c r="I17" s="45">
        <f>'結果表（チーム別）'!G117</f>
        <v>0.0045601851851851845</v>
      </c>
      <c r="J17" s="49" t="str">
        <f>'結果表（チーム別）'!C118</f>
        <v>斉藤　恵理子</v>
      </c>
      <c r="K17" s="45">
        <f>'結果表（チーム別）'!G118</f>
        <v>0.0047800925925925945</v>
      </c>
      <c r="L17" s="50" t="str">
        <f>'結果表（チーム別）'!C119</f>
        <v>林　美里</v>
      </c>
      <c r="M17" s="46">
        <f>'結果表（チーム別）'!G119</f>
        <v>0.005289351851851851</v>
      </c>
      <c r="N17" s="50" t="str">
        <f>'結果表（チーム別）'!C120</f>
        <v>佐野　天駿</v>
      </c>
      <c r="O17" s="46">
        <f>'結果表（チーム別）'!G120</f>
        <v>0.0045717592592592615</v>
      </c>
    </row>
    <row r="18" spans="2:15" ht="19.5" customHeight="1">
      <c r="B18" s="19"/>
      <c r="C18" s="32"/>
      <c r="D18" s="47"/>
      <c r="E18" s="40"/>
      <c r="F18" s="47"/>
      <c r="G18" s="40"/>
      <c r="H18" s="47"/>
      <c r="I18" s="40"/>
      <c r="J18" s="47"/>
      <c r="K18" s="40"/>
      <c r="L18" s="47"/>
      <c r="M18" s="40"/>
      <c r="N18" s="47"/>
      <c r="O18" s="52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6">
    <mergeCell ref="N4:O4"/>
    <mergeCell ref="D4:E4"/>
    <mergeCell ref="F4:G4"/>
    <mergeCell ref="H4:I4"/>
    <mergeCell ref="J4:K4"/>
    <mergeCell ref="L4:M4"/>
  </mergeCells>
  <printOptions/>
  <pageMargins left="0.27" right="0.2" top="0.7480314960629921" bottom="0.7480314960629921" header="0.31496062992125984" footer="0.31496062992125984"/>
  <pageSetup orientation="landscape" paperSize="9" r:id="rId1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34">
      <selection activeCell="B49" sqref="B49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8.28125" style="0" customWidth="1"/>
    <col min="4" max="4" width="18.140625" style="0" customWidth="1"/>
    <col min="5" max="6" width="6.28125" style="0" customWidth="1"/>
    <col min="7" max="7" width="19.421875" style="0" customWidth="1"/>
    <col min="8" max="8" width="15.00390625" style="0" customWidth="1"/>
  </cols>
  <sheetData>
    <row r="1" ht="17.25">
      <c r="B1" s="9" t="s">
        <v>159</v>
      </c>
    </row>
    <row r="2" spans="2:8" ht="21.75" customHeight="1">
      <c r="B2" s="8" t="s">
        <v>38</v>
      </c>
      <c r="H2" s="6">
        <v>40621</v>
      </c>
    </row>
    <row r="3" spans="2:8" ht="9.75" customHeight="1">
      <c r="B3" s="9"/>
      <c r="H3" s="6"/>
    </row>
    <row r="4" spans="2:3" ht="19.5" customHeight="1">
      <c r="B4" s="14" t="s">
        <v>35</v>
      </c>
      <c r="C4" s="8"/>
    </row>
    <row r="6" spans="2:8" ht="13.5">
      <c r="B6" s="4" t="s">
        <v>26</v>
      </c>
      <c r="C6" s="4" t="s">
        <v>22</v>
      </c>
      <c r="D6" s="4" t="s">
        <v>27</v>
      </c>
      <c r="E6" s="5" t="s">
        <v>25</v>
      </c>
      <c r="F6" s="5" t="s">
        <v>30</v>
      </c>
      <c r="G6" s="4" t="s">
        <v>24</v>
      </c>
      <c r="H6" s="4" t="s">
        <v>23</v>
      </c>
    </row>
    <row r="7" spans="2:8" ht="18" customHeight="1">
      <c r="B7" s="4">
        <v>1</v>
      </c>
      <c r="C7" s="4">
        <v>102</v>
      </c>
      <c r="D7" s="20" t="s">
        <v>122</v>
      </c>
      <c r="E7" s="20">
        <v>6</v>
      </c>
      <c r="F7" s="20" t="s">
        <v>43</v>
      </c>
      <c r="G7" s="18" t="s">
        <v>86</v>
      </c>
      <c r="H7" s="38">
        <v>0.0034953703703703696</v>
      </c>
    </row>
    <row r="8" spans="2:8" ht="18" customHeight="1">
      <c r="B8" s="4">
        <v>1</v>
      </c>
      <c r="C8" s="4">
        <v>26</v>
      </c>
      <c r="D8" s="16" t="s">
        <v>11</v>
      </c>
      <c r="E8" s="21">
        <v>5</v>
      </c>
      <c r="F8" s="21" t="s">
        <v>29</v>
      </c>
      <c r="G8" s="16" t="s">
        <v>87</v>
      </c>
      <c r="H8" s="38">
        <v>0.003495370370370371</v>
      </c>
    </row>
    <row r="9" spans="2:8" ht="18" customHeight="1">
      <c r="B9" s="4">
        <v>3</v>
      </c>
      <c r="C9" s="4">
        <v>140</v>
      </c>
      <c r="D9" s="16" t="s">
        <v>18</v>
      </c>
      <c r="E9" s="16">
        <v>6</v>
      </c>
      <c r="F9" s="21" t="s">
        <v>29</v>
      </c>
      <c r="G9" s="16" t="s">
        <v>87</v>
      </c>
      <c r="H9" s="38">
        <v>0.0036689814814814797</v>
      </c>
    </row>
    <row r="10" spans="2:8" ht="18" customHeight="1">
      <c r="B10" s="4">
        <v>4</v>
      </c>
      <c r="C10" s="4">
        <v>104</v>
      </c>
      <c r="D10" s="20" t="s">
        <v>123</v>
      </c>
      <c r="E10" s="20">
        <v>6</v>
      </c>
      <c r="F10" s="20" t="s">
        <v>43</v>
      </c>
      <c r="G10" s="18" t="s">
        <v>86</v>
      </c>
      <c r="H10" s="38">
        <v>0.003703703703703702</v>
      </c>
    </row>
    <row r="11" spans="2:8" ht="18" customHeight="1">
      <c r="B11" s="61">
        <v>5</v>
      </c>
      <c r="C11" s="4">
        <v>24</v>
      </c>
      <c r="D11" s="16" t="s">
        <v>12</v>
      </c>
      <c r="E11" s="21">
        <v>5</v>
      </c>
      <c r="F11" s="21" t="s">
        <v>29</v>
      </c>
      <c r="G11" s="16" t="s">
        <v>87</v>
      </c>
      <c r="H11" s="38">
        <v>0.00375</v>
      </c>
    </row>
    <row r="12" spans="2:8" ht="18" customHeight="1">
      <c r="B12" s="61">
        <v>6</v>
      </c>
      <c r="C12" s="4">
        <v>122</v>
      </c>
      <c r="D12" s="20" t="s">
        <v>64</v>
      </c>
      <c r="E12" s="20">
        <v>6</v>
      </c>
      <c r="F12" s="20" t="s">
        <v>43</v>
      </c>
      <c r="G12" s="18" t="s">
        <v>86</v>
      </c>
      <c r="H12" s="38">
        <v>0.0037615740740740743</v>
      </c>
    </row>
    <row r="13" spans="2:8" ht="18" customHeight="1">
      <c r="B13" s="61">
        <v>7</v>
      </c>
      <c r="C13" s="4">
        <v>106</v>
      </c>
      <c r="D13" s="20" t="s">
        <v>135</v>
      </c>
      <c r="E13" s="20">
        <v>5</v>
      </c>
      <c r="F13" s="20" t="s">
        <v>43</v>
      </c>
      <c r="G13" s="18" t="s">
        <v>86</v>
      </c>
      <c r="H13" s="38">
        <v>0.003773148148148147</v>
      </c>
    </row>
    <row r="14" spans="2:8" ht="18" customHeight="1">
      <c r="B14" s="61">
        <v>8</v>
      </c>
      <c r="C14" s="4">
        <v>120</v>
      </c>
      <c r="D14" s="16" t="s">
        <v>20</v>
      </c>
      <c r="E14" s="16">
        <v>6</v>
      </c>
      <c r="F14" s="21" t="s">
        <v>29</v>
      </c>
      <c r="G14" s="16" t="s">
        <v>87</v>
      </c>
      <c r="H14" s="38">
        <v>0.0037847222222222223</v>
      </c>
    </row>
    <row r="15" spans="2:8" ht="18" customHeight="1">
      <c r="B15" s="61">
        <v>9</v>
      </c>
      <c r="C15" s="4">
        <v>22</v>
      </c>
      <c r="D15" s="16" t="s">
        <v>14</v>
      </c>
      <c r="E15" s="21">
        <v>5</v>
      </c>
      <c r="F15" s="21" t="s">
        <v>29</v>
      </c>
      <c r="G15" s="16" t="s">
        <v>87</v>
      </c>
      <c r="H15" s="38">
        <v>0.0037962962962962967</v>
      </c>
    </row>
    <row r="16" spans="2:8" ht="18" customHeight="1">
      <c r="B16" s="61">
        <v>10</v>
      </c>
      <c r="C16" s="4">
        <v>136</v>
      </c>
      <c r="D16" s="26" t="s">
        <v>45</v>
      </c>
      <c r="E16" s="26">
        <v>6</v>
      </c>
      <c r="F16" s="26" t="s">
        <v>43</v>
      </c>
      <c r="G16" s="26" t="s">
        <v>96</v>
      </c>
      <c r="H16" s="38">
        <v>0.0038078703703703642</v>
      </c>
    </row>
    <row r="17" spans="2:8" ht="18" customHeight="1">
      <c r="B17" s="61">
        <v>11</v>
      </c>
      <c r="C17" s="4">
        <v>131</v>
      </c>
      <c r="D17" s="26" t="s">
        <v>99</v>
      </c>
      <c r="E17" s="26">
        <v>6</v>
      </c>
      <c r="F17" s="26" t="s">
        <v>43</v>
      </c>
      <c r="G17" s="26" t="s">
        <v>96</v>
      </c>
      <c r="H17" s="38">
        <v>0.0038773148148148143</v>
      </c>
    </row>
    <row r="18" spans="2:8" ht="18" customHeight="1">
      <c r="B18" s="61">
        <v>12</v>
      </c>
      <c r="C18" s="4">
        <v>133</v>
      </c>
      <c r="D18" s="26" t="s">
        <v>44</v>
      </c>
      <c r="E18" s="26">
        <v>5</v>
      </c>
      <c r="F18" s="26" t="s">
        <v>43</v>
      </c>
      <c r="G18" s="26" t="s">
        <v>96</v>
      </c>
      <c r="H18" s="38">
        <v>0.004016203703703702</v>
      </c>
    </row>
    <row r="19" spans="2:8" ht="18" customHeight="1">
      <c r="B19" s="61">
        <v>12</v>
      </c>
      <c r="C19" s="4">
        <v>160</v>
      </c>
      <c r="D19" s="16" t="s">
        <v>17</v>
      </c>
      <c r="E19" s="16">
        <v>6</v>
      </c>
      <c r="F19" s="21" t="s">
        <v>29</v>
      </c>
      <c r="G19" s="16" t="s">
        <v>87</v>
      </c>
      <c r="H19" s="38">
        <v>0.004016203703703706</v>
      </c>
    </row>
    <row r="20" spans="2:8" ht="18" customHeight="1">
      <c r="B20" s="61">
        <v>14</v>
      </c>
      <c r="C20" s="4">
        <v>42</v>
      </c>
      <c r="D20" s="21" t="s">
        <v>7</v>
      </c>
      <c r="E20" s="21">
        <v>4</v>
      </c>
      <c r="F20" s="21" t="s">
        <v>29</v>
      </c>
      <c r="G20" s="16" t="s">
        <v>87</v>
      </c>
      <c r="H20" s="38">
        <v>0.004027777777777778</v>
      </c>
    </row>
    <row r="21" spans="2:8" ht="18" customHeight="1">
      <c r="B21" s="61">
        <v>15</v>
      </c>
      <c r="C21" s="4">
        <v>126</v>
      </c>
      <c r="D21" s="20" t="s">
        <v>134</v>
      </c>
      <c r="E21" s="20">
        <v>5</v>
      </c>
      <c r="F21" s="20" t="s">
        <v>43</v>
      </c>
      <c r="G21" s="18" t="s">
        <v>86</v>
      </c>
      <c r="H21" s="38">
        <v>0.004085648148148147</v>
      </c>
    </row>
    <row r="22" spans="2:8" ht="18" customHeight="1">
      <c r="B22" s="61">
        <v>16</v>
      </c>
      <c r="C22" s="4">
        <v>132</v>
      </c>
      <c r="D22" s="26" t="s">
        <v>100</v>
      </c>
      <c r="E22" s="26">
        <v>5</v>
      </c>
      <c r="F22" s="26" t="s">
        <v>43</v>
      </c>
      <c r="G22" s="26" t="s">
        <v>96</v>
      </c>
      <c r="H22" s="38">
        <v>0.0041203703703703715</v>
      </c>
    </row>
    <row r="23" spans="2:8" ht="18" customHeight="1">
      <c r="B23" s="61">
        <v>17</v>
      </c>
      <c r="C23" s="4">
        <v>141</v>
      </c>
      <c r="D23" s="20" t="s">
        <v>141</v>
      </c>
      <c r="E23" s="20">
        <v>4</v>
      </c>
      <c r="F23" s="20" t="s">
        <v>43</v>
      </c>
      <c r="G23" s="18" t="s">
        <v>86</v>
      </c>
      <c r="H23" s="38">
        <v>0.004131944444444444</v>
      </c>
    </row>
    <row r="24" spans="2:8" ht="18" customHeight="1">
      <c r="B24" s="61">
        <v>18</v>
      </c>
      <c r="C24" s="4">
        <v>124</v>
      </c>
      <c r="D24" s="20" t="s">
        <v>133</v>
      </c>
      <c r="E24" s="20">
        <v>5</v>
      </c>
      <c r="F24" s="20" t="s">
        <v>43</v>
      </c>
      <c r="G24" s="18" t="s">
        <v>86</v>
      </c>
      <c r="H24" s="38">
        <v>0.0041666666666666675</v>
      </c>
    </row>
    <row r="25" spans="2:8" ht="18" customHeight="1">
      <c r="B25" s="61">
        <v>19</v>
      </c>
      <c r="C25" s="4">
        <v>123</v>
      </c>
      <c r="D25" s="20" t="s">
        <v>132</v>
      </c>
      <c r="E25" s="20">
        <v>5</v>
      </c>
      <c r="F25" s="20" t="s">
        <v>43</v>
      </c>
      <c r="G25" s="18" t="s">
        <v>86</v>
      </c>
      <c r="H25" s="38">
        <v>0.004178240740740741</v>
      </c>
    </row>
    <row r="26" spans="2:8" ht="18" customHeight="1">
      <c r="B26" s="61">
        <v>19</v>
      </c>
      <c r="C26" s="4">
        <v>134</v>
      </c>
      <c r="D26" s="26" t="s">
        <v>101</v>
      </c>
      <c r="E26" s="26">
        <v>5</v>
      </c>
      <c r="F26" s="26" t="s">
        <v>43</v>
      </c>
      <c r="G26" s="26" t="s">
        <v>96</v>
      </c>
      <c r="H26" s="38">
        <v>0.004178240740740741</v>
      </c>
    </row>
    <row r="27" spans="2:8" ht="18" customHeight="1">
      <c r="B27" s="61">
        <v>21</v>
      </c>
      <c r="C27" s="4">
        <v>144</v>
      </c>
      <c r="D27" s="20" t="s">
        <v>124</v>
      </c>
      <c r="E27" s="20">
        <v>6</v>
      </c>
      <c r="F27" s="20" t="s">
        <v>43</v>
      </c>
      <c r="G27" s="18" t="s">
        <v>86</v>
      </c>
      <c r="H27" s="38">
        <v>0.004212962962962962</v>
      </c>
    </row>
    <row r="28" spans="2:8" ht="18" customHeight="1">
      <c r="B28" s="61">
        <v>22</v>
      </c>
      <c r="C28" s="4">
        <v>161</v>
      </c>
      <c r="D28" s="20" t="s">
        <v>139</v>
      </c>
      <c r="E28" s="20">
        <v>4</v>
      </c>
      <c r="F28" s="20" t="s">
        <v>43</v>
      </c>
      <c r="G28" s="18" t="s">
        <v>86</v>
      </c>
      <c r="H28" s="38">
        <v>0.004247685185185185</v>
      </c>
    </row>
    <row r="29" spans="2:8" ht="18" customHeight="1">
      <c r="B29" s="61">
        <v>22</v>
      </c>
      <c r="C29" s="4">
        <v>135</v>
      </c>
      <c r="D29" s="26" t="s">
        <v>102</v>
      </c>
      <c r="E29" s="26">
        <v>6</v>
      </c>
      <c r="F29" s="26" t="s">
        <v>43</v>
      </c>
      <c r="G29" s="26" t="s">
        <v>96</v>
      </c>
      <c r="H29" s="38">
        <v>0.004247685185185188</v>
      </c>
    </row>
    <row r="30" spans="2:8" ht="18" customHeight="1">
      <c r="B30" s="61">
        <v>24</v>
      </c>
      <c r="C30" s="4">
        <v>156</v>
      </c>
      <c r="D30" s="26" t="s">
        <v>108</v>
      </c>
      <c r="E30" s="26">
        <v>6</v>
      </c>
      <c r="F30" s="26" t="s">
        <v>43</v>
      </c>
      <c r="G30" s="26" t="s">
        <v>88</v>
      </c>
      <c r="H30" s="38">
        <v>0.004282407407407412</v>
      </c>
    </row>
    <row r="31" spans="2:8" ht="18" customHeight="1">
      <c r="B31" s="61">
        <v>25</v>
      </c>
      <c r="C31" s="4">
        <v>44</v>
      </c>
      <c r="D31" s="21" t="s">
        <v>3</v>
      </c>
      <c r="E31" s="21">
        <v>3</v>
      </c>
      <c r="F31" s="21" t="s">
        <v>29</v>
      </c>
      <c r="G31" s="16" t="s">
        <v>87</v>
      </c>
      <c r="H31" s="38">
        <v>0.0043055555555555555</v>
      </c>
    </row>
    <row r="32" spans="2:8" ht="18" customHeight="1">
      <c r="B32" s="61">
        <v>26</v>
      </c>
      <c r="C32" s="4">
        <v>162</v>
      </c>
      <c r="D32" s="20" t="s">
        <v>138</v>
      </c>
      <c r="E32" s="20">
        <v>4</v>
      </c>
      <c r="F32" s="20" t="s">
        <v>43</v>
      </c>
      <c r="G32" s="18" t="s">
        <v>86</v>
      </c>
      <c r="H32" s="38">
        <v>0.004375</v>
      </c>
    </row>
    <row r="33" spans="2:8" ht="18" customHeight="1">
      <c r="B33" s="61">
        <v>26</v>
      </c>
      <c r="C33" s="4">
        <v>152</v>
      </c>
      <c r="D33" s="26" t="s">
        <v>104</v>
      </c>
      <c r="E33" s="26">
        <v>5</v>
      </c>
      <c r="F33" s="26" t="s">
        <v>43</v>
      </c>
      <c r="G33" s="26" t="s">
        <v>88</v>
      </c>
      <c r="H33" s="38">
        <v>0.004375</v>
      </c>
    </row>
    <row r="34" spans="2:8" ht="18" customHeight="1">
      <c r="B34" s="61">
        <v>28</v>
      </c>
      <c r="C34" s="4">
        <v>155</v>
      </c>
      <c r="D34" s="26" t="s">
        <v>107</v>
      </c>
      <c r="E34" s="26">
        <v>4</v>
      </c>
      <c r="F34" s="26" t="s">
        <v>43</v>
      </c>
      <c r="G34" s="26" t="s">
        <v>88</v>
      </c>
      <c r="H34" s="38">
        <v>0.004421296296296291</v>
      </c>
    </row>
    <row r="35" spans="2:8" ht="18" customHeight="1">
      <c r="B35" s="61">
        <v>29</v>
      </c>
      <c r="C35" s="4">
        <v>172</v>
      </c>
      <c r="D35" s="26" t="s">
        <v>110</v>
      </c>
      <c r="E35" s="26">
        <v>3</v>
      </c>
      <c r="F35" s="26" t="s">
        <v>43</v>
      </c>
      <c r="G35" s="26" t="s">
        <v>89</v>
      </c>
      <c r="H35" s="38">
        <v>0.004432870370370371</v>
      </c>
    </row>
    <row r="36" spans="2:8" ht="18" customHeight="1">
      <c r="B36" s="61">
        <v>29</v>
      </c>
      <c r="C36" s="4">
        <v>154</v>
      </c>
      <c r="D36" s="26" t="s">
        <v>106</v>
      </c>
      <c r="E36" s="26">
        <v>4</v>
      </c>
      <c r="F36" s="26" t="s">
        <v>43</v>
      </c>
      <c r="G36" s="26" t="s">
        <v>88</v>
      </c>
      <c r="H36" s="38">
        <v>0.004432870370370372</v>
      </c>
    </row>
    <row r="37" spans="2:8" ht="18" customHeight="1">
      <c r="B37" s="61">
        <v>31</v>
      </c>
      <c r="C37" s="4">
        <v>181</v>
      </c>
      <c r="D37" s="16" t="s">
        <v>164</v>
      </c>
      <c r="E37" s="3">
        <v>3</v>
      </c>
      <c r="F37" s="21" t="s">
        <v>29</v>
      </c>
      <c r="G37" s="18" t="s">
        <v>86</v>
      </c>
      <c r="H37" s="38">
        <v>0.0044444444444444444</v>
      </c>
    </row>
    <row r="38" spans="2:8" ht="18" customHeight="1">
      <c r="B38" s="61">
        <v>32</v>
      </c>
      <c r="C38" s="4">
        <v>174</v>
      </c>
      <c r="D38" s="26" t="s">
        <v>112</v>
      </c>
      <c r="E38" s="26">
        <v>3</v>
      </c>
      <c r="F38" s="26" t="s">
        <v>43</v>
      </c>
      <c r="G38" s="26" t="s">
        <v>89</v>
      </c>
      <c r="H38" s="38">
        <v>0.004490740740740738</v>
      </c>
    </row>
    <row r="39" spans="2:8" ht="18" customHeight="1">
      <c r="B39" s="61">
        <v>33</v>
      </c>
      <c r="C39" s="4">
        <v>142</v>
      </c>
      <c r="D39" s="20" t="s">
        <v>140</v>
      </c>
      <c r="E39" s="20">
        <v>4</v>
      </c>
      <c r="F39" s="20" t="s">
        <v>43</v>
      </c>
      <c r="G39" s="18" t="s">
        <v>86</v>
      </c>
      <c r="H39" s="38">
        <v>0.004525462962962962</v>
      </c>
    </row>
    <row r="40" spans="2:8" ht="18" customHeight="1">
      <c r="B40" s="61">
        <v>34</v>
      </c>
      <c r="C40" s="4">
        <v>176</v>
      </c>
      <c r="D40" s="26" t="s">
        <v>114</v>
      </c>
      <c r="E40" s="26">
        <v>3</v>
      </c>
      <c r="F40" s="26" t="s">
        <v>43</v>
      </c>
      <c r="G40" s="26" t="s">
        <v>89</v>
      </c>
      <c r="H40" s="38">
        <v>0.004548611111111111</v>
      </c>
    </row>
    <row r="41" spans="2:8" ht="18" customHeight="1">
      <c r="B41" s="61">
        <v>35</v>
      </c>
      <c r="C41" s="4">
        <v>196</v>
      </c>
      <c r="D41" s="28" t="s">
        <v>52</v>
      </c>
      <c r="E41" s="26">
        <v>3</v>
      </c>
      <c r="F41" s="28" t="s">
        <v>43</v>
      </c>
      <c r="G41" s="28" t="s">
        <v>90</v>
      </c>
      <c r="H41" s="38">
        <v>0.0045717592592592615</v>
      </c>
    </row>
    <row r="42" spans="2:8" ht="18" customHeight="1">
      <c r="B42" s="61">
        <v>36</v>
      </c>
      <c r="C42" s="4">
        <v>164</v>
      </c>
      <c r="D42" s="20" t="s">
        <v>142</v>
      </c>
      <c r="E42" s="20">
        <v>4</v>
      </c>
      <c r="F42" s="20" t="s">
        <v>43</v>
      </c>
      <c r="G42" s="18" t="s">
        <v>86</v>
      </c>
      <c r="H42" s="38">
        <v>0.004583333333333337</v>
      </c>
    </row>
    <row r="43" spans="2:8" ht="18" customHeight="1">
      <c r="B43" s="61">
        <v>37</v>
      </c>
      <c r="C43" s="4">
        <v>52</v>
      </c>
      <c r="D43" s="26" t="s">
        <v>116</v>
      </c>
      <c r="E43" s="26">
        <v>3</v>
      </c>
      <c r="F43" s="26" t="s">
        <v>43</v>
      </c>
      <c r="G43" s="26" t="s">
        <v>91</v>
      </c>
      <c r="H43" s="62" t="s">
        <v>169</v>
      </c>
    </row>
    <row r="44" spans="2:8" ht="18" customHeight="1">
      <c r="B44" s="61">
        <v>38</v>
      </c>
      <c r="C44" s="4">
        <v>175</v>
      </c>
      <c r="D44" s="26" t="s">
        <v>113</v>
      </c>
      <c r="E44" s="26">
        <v>3</v>
      </c>
      <c r="F44" s="26" t="s">
        <v>43</v>
      </c>
      <c r="G44" s="26" t="s">
        <v>89</v>
      </c>
      <c r="H44" s="38">
        <v>0.004629629629629633</v>
      </c>
    </row>
    <row r="45" spans="2:8" ht="18" customHeight="1">
      <c r="B45" s="61">
        <v>39</v>
      </c>
      <c r="C45" s="4">
        <v>47</v>
      </c>
      <c r="D45" s="21" t="s">
        <v>1</v>
      </c>
      <c r="E45" s="21">
        <v>3</v>
      </c>
      <c r="F45" s="21" t="s">
        <v>29</v>
      </c>
      <c r="G45" s="16" t="s">
        <v>87</v>
      </c>
      <c r="H45" s="38">
        <v>0.004675925925925927</v>
      </c>
    </row>
    <row r="46" spans="2:8" ht="18" customHeight="1">
      <c r="B46" s="61">
        <v>40</v>
      </c>
      <c r="C46" s="4">
        <v>27</v>
      </c>
      <c r="D46" s="21" t="s">
        <v>2</v>
      </c>
      <c r="E46" s="21">
        <v>3</v>
      </c>
      <c r="F46" s="21" t="s">
        <v>29</v>
      </c>
      <c r="G46" s="16" t="s">
        <v>87</v>
      </c>
      <c r="H46" s="38">
        <v>0.0046875</v>
      </c>
    </row>
    <row r="47" spans="2:8" ht="18" customHeight="1">
      <c r="B47" s="61">
        <v>41</v>
      </c>
      <c r="C47" s="4">
        <v>46</v>
      </c>
      <c r="D47" s="21" t="s">
        <v>4</v>
      </c>
      <c r="E47" s="21">
        <v>4</v>
      </c>
      <c r="F47" s="21" t="s">
        <v>29</v>
      </c>
      <c r="G47" s="16" t="s">
        <v>87</v>
      </c>
      <c r="H47" s="38">
        <v>0.004722222222222218</v>
      </c>
    </row>
    <row r="48" spans="2:8" ht="18" customHeight="1">
      <c r="B48" s="61">
        <v>41</v>
      </c>
      <c r="C48" s="4">
        <v>53</v>
      </c>
      <c r="D48" s="26" t="s">
        <v>117</v>
      </c>
      <c r="E48" s="26">
        <v>3</v>
      </c>
      <c r="F48" s="26" t="s">
        <v>43</v>
      </c>
      <c r="G48" s="26" t="s">
        <v>91</v>
      </c>
      <c r="H48" s="62" t="s">
        <v>170</v>
      </c>
    </row>
    <row r="49" spans="2:8" ht="18" customHeight="1">
      <c r="B49" s="61">
        <v>43</v>
      </c>
      <c r="C49" s="4">
        <v>186</v>
      </c>
      <c r="D49" s="16" t="s">
        <v>168</v>
      </c>
      <c r="E49" s="2">
        <v>6</v>
      </c>
      <c r="F49" s="21" t="s">
        <v>29</v>
      </c>
      <c r="G49" s="18" t="s">
        <v>86</v>
      </c>
      <c r="H49" s="38">
        <v>0.0047337962962962984</v>
      </c>
    </row>
    <row r="50" spans="2:8" ht="18" customHeight="1">
      <c r="B50" s="61">
        <v>44</v>
      </c>
      <c r="C50" s="4">
        <v>17</v>
      </c>
      <c r="D50" s="21" t="s">
        <v>0</v>
      </c>
      <c r="E50" s="21">
        <v>3</v>
      </c>
      <c r="F50" s="21" t="s">
        <v>29</v>
      </c>
      <c r="G50" s="16" t="s">
        <v>87</v>
      </c>
      <c r="H50" s="38">
        <v>0.004837962962962962</v>
      </c>
    </row>
    <row r="51" ht="18" customHeight="1"/>
    <row r="52" ht="18" customHeight="1"/>
  </sheetData>
  <sheetProtection/>
  <printOptions/>
  <pageMargins left="0.7" right="0.7" top="0.4" bottom="0.21" header="0.3" footer="0.21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8.28125" style="0" customWidth="1"/>
    <col min="4" max="4" width="18.140625" style="0" customWidth="1"/>
    <col min="5" max="5" width="5.7109375" style="0" customWidth="1"/>
    <col min="6" max="6" width="6.28125" style="0" customWidth="1"/>
    <col min="7" max="7" width="18.421875" style="0" customWidth="1"/>
    <col min="8" max="8" width="15.00390625" style="0" customWidth="1"/>
  </cols>
  <sheetData>
    <row r="1" ht="8.25" customHeight="1"/>
    <row r="2" ht="17.25" customHeight="1">
      <c r="B2" s="9" t="s">
        <v>159</v>
      </c>
    </row>
    <row r="3" spans="2:8" ht="19.5" customHeight="1">
      <c r="B3" s="8" t="s">
        <v>37</v>
      </c>
      <c r="H3" s="6">
        <v>40621</v>
      </c>
    </row>
    <row r="4" spans="2:8" ht="7.5" customHeight="1">
      <c r="B4" s="9"/>
      <c r="H4" s="6"/>
    </row>
    <row r="5" spans="2:3" ht="20.25" customHeight="1">
      <c r="B5" s="14" t="s">
        <v>36</v>
      </c>
      <c r="C5" s="8"/>
    </row>
    <row r="6" ht="12.75" customHeight="1"/>
    <row r="7" spans="2:8" ht="17.25" customHeight="1">
      <c r="B7" s="4" t="s">
        <v>26</v>
      </c>
      <c r="C7" s="4" t="s">
        <v>22</v>
      </c>
      <c r="D7" s="4" t="s">
        <v>27</v>
      </c>
      <c r="E7" s="5" t="s">
        <v>25</v>
      </c>
      <c r="F7" s="5" t="s">
        <v>30</v>
      </c>
      <c r="G7" s="4" t="s">
        <v>24</v>
      </c>
      <c r="H7" s="4" t="s">
        <v>23</v>
      </c>
    </row>
    <row r="8" spans="2:8" ht="16.5" customHeight="1">
      <c r="B8" s="61">
        <v>1</v>
      </c>
      <c r="C8" s="4">
        <v>23</v>
      </c>
      <c r="D8" s="16" t="s">
        <v>10</v>
      </c>
      <c r="E8" s="21">
        <v>5</v>
      </c>
      <c r="F8" s="21" t="s">
        <v>28</v>
      </c>
      <c r="G8" s="16" t="s">
        <v>87</v>
      </c>
      <c r="H8" s="38">
        <v>0.0036805555555555567</v>
      </c>
    </row>
    <row r="9" spans="2:8" ht="16.5" customHeight="1">
      <c r="B9" s="61">
        <v>2</v>
      </c>
      <c r="C9" s="4">
        <v>101</v>
      </c>
      <c r="D9" s="20" t="s">
        <v>118</v>
      </c>
      <c r="E9" s="20">
        <v>6</v>
      </c>
      <c r="F9" s="20" t="s">
        <v>46</v>
      </c>
      <c r="G9" s="18" t="s">
        <v>86</v>
      </c>
      <c r="H9" s="38">
        <v>0.0037962962962962963</v>
      </c>
    </row>
    <row r="10" spans="2:8" ht="16.5" customHeight="1">
      <c r="B10" s="61">
        <v>3</v>
      </c>
      <c r="C10" s="4">
        <v>21</v>
      </c>
      <c r="D10" s="16" t="s">
        <v>19</v>
      </c>
      <c r="E10" s="16">
        <v>6</v>
      </c>
      <c r="F10" s="21" t="s">
        <v>28</v>
      </c>
      <c r="G10" s="16" t="s">
        <v>87</v>
      </c>
      <c r="H10" s="38">
        <v>0.003923611111111111</v>
      </c>
    </row>
    <row r="11" spans="2:8" ht="16.5" customHeight="1">
      <c r="B11" s="61">
        <v>4</v>
      </c>
      <c r="C11" s="4">
        <v>25</v>
      </c>
      <c r="D11" s="16" t="s">
        <v>13</v>
      </c>
      <c r="E11" s="21">
        <v>5</v>
      </c>
      <c r="F11" s="21" t="s">
        <v>28</v>
      </c>
      <c r="G11" s="16" t="s">
        <v>87</v>
      </c>
      <c r="H11" s="38">
        <v>0.003969907407407408</v>
      </c>
    </row>
    <row r="12" spans="2:8" ht="16.5" customHeight="1">
      <c r="B12" s="61">
        <v>5</v>
      </c>
      <c r="C12" s="4">
        <v>105</v>
      </c>
      <c r="D12" s="20" t="s">
        <v>129</v>
      </c>
      <c r="E12" s="20">
        <v>5</v>
      </c>
      <c r="F12" s="20" t="s">
        <v>46</v>
      </c>
      <c r="G12" s="18" t="s">
        <v>86</v>
      </c>
      <c r="H12" s="38">
        <v>0.004004629629629632</v>
      </c>
    </row>
    <row r="13" spans="2:8" ht="16.5" customHeight="1">
      <c r="B13" s="61">
        <v>6</v>
      </c>
      <c r="C13" s="4">
        <v>103</v>
      </c>
      <c r="D13" s="33" t="s">
        <v>54</v>
      </c>
      <c r="E13" s="20">
        <v>6</v>
      </c>
      <c r="F13" s="20" t="s">
        <v>46</v>
      </c>
      <c r="G13" s="18" t="s">
        <v>86</v>
      </c>
      <c r="H13" s="38">
        <v>0.004039351851851852</v>
      </c>
    </row>
    <row r="14" spans="2:8" ht="16.5" customHeight="1">
      <c r="B14" s="61">
        <v>7</v>
      </c>
      <c r="C14" s="4">
        <v>23</v>
      </c>
      <c r="D14" s="26" t="s">
        <v>162</v>
      </c>
      <c r="E14" s="26">
        <v>5</v>
      </c>
      <c r="F14" s="26" t="s">
        <v>161</v>
      </c>
      <c r="G14" s="16" t="s">
        <v>87</v>
      </c>
      <c r="H14" s="38">
        <v>0.004085648148148147</v>
      </c>
    </row>
    <row r="15" spans="2:8" ht="16.5" customHeight="1">
      <c r="B15" s="61">
        <v>8</v>
      </c>
      <c r="C15" s="4">
        <v>21</v>
      </c>
      <c r="D15" s="26" t="s">
        <v>160</v>
      </c>
      <c r="E15" s="26">
        <v>6</v>
      </c>
      <c r="F15" s="26" t="s">
        <v>161</v>
      </c>
      <c r="G15" s="16" t="s">
        <v>87</v>
      </c>
      <c r="H15" s="38">
        <v>0.0041087962962963</v>
      </c>
    </row>
    <row r="16" spans="2:8" ht="16.5" customHeight="1">
      <c r="B16" s="61">
        <v>9</v>
      </c>
      <c r="C16" s="4">
        <v>150</v>
      </c>
      <c r="D16" s="16" t="s">
        <v>16</v>
      </c>
      <c r="E16" s="16">
        <v>6</v>
      </c>
      <c r="F16" s="21" t="s">
        <v>28</v>
      </c>
      <c r="G16" s="16" t="s">
        <v>87</v>
      </c>
      <c r="H16" s="38">
        <v>0.004143518518518519</v>
      </c>
    </row>
    <row r="17" spans="2:8" ht="16.5" customHeight="1">
      <c r="B17" s="61">
        <v>10</v>
      </c>
      <c r="C17" s="4">
        <v>130</v>
      </c>
      <c r="D17" s="16" t="s">
        <v>21</v>
      </c>
      <c r="E17" s="16">
        <v>6</v>
      </c>
      <c r="F17" s="21" t="s">
        <v>28</v>
      </c>
      <c r="G17" s="16" t="s">
        <v>87</v>
      </c>
      <c r="H17" s="38">
        <v>0.004189814814814815</v>
      </c>
    </row>
    <row r="18" spans="2:8" ht="16.5" customHeight="1">
      <c r="B18" s="61">
        <v>11</v>
      </c>
      <c r="C18" s="4">
        <v>121</v>
      </c>
      <c r="D18" s="20" t="s">
        <v>128</v>
      </c>
      <c r="E18" s="20">
        <v>5</v>
      </c>
      <c r="F18" s="20" t="s">
        <v>46</v>
      </c>
      <c r="G18" s="18" t="s">
        <v>86</v>
      </c>
      <c r="H18" s="38">
        <v>0.004212962962962963</v>
      </c>
    </row>
    <row r="19" spans="2:8" ht="16.5" customHeight="1">
      <c r="B19" s="61">
        <v>12</v>
      </c>
      <c r="C19" s="4">
        <v>110</v>
      </c>
      <c r="D19" s="21" t="s">
        <v>9</v>
      </c>
      <c r="E19" s="21">
        <v>5</v>
      </c>
      <c r="F19" s="21" t="s">
        <v>28</v>
      </c>
      <c r="G19" s="16" t="s">
        <v>87</v>
      </c>
      <c r="H19" s="38">
        <v>0.0042592592592592595</v>
      </c>
    </row>
    <row r="20" spans="2:8" ht="16.5" customHeight="1">
      <c r="B20" s="61">
        <v>13</v>
      </c>
      <c r="C20" s="4">
        <v>151</v>
      </c>
      <c r="D20" s="26" t="s">
        <v>103</v>
      </c>
      <c r="E20" s="26">
        <v>5</v>
      </c>
      <c r="F20" s="26" t="s">
        <v>46</v>
      </c>
      <c r="G20" s="26" t="s">
        <v>88</v>
      </c>
      <c r="H20" s="38">
        <v>0.004398148148148148</v>
      </c>
    </row>
    <row r="21" spans="2:8" ht="16.5" customHeight="1">
      <c r="B21" s="61">
        <v>14</v>
      </c>
      <c r="C21" s="4">
        <v>146</v>
      </c>
      <c r="D21" s="20" t="s">
        <v>126</v>
      </c>
      <c r="E21" s="20">
        <v>5</v>
      </c>
      <c r="F21" s="20" t="s">
        <v>46</v>
      </c>
      <c r="G21" s="18" t="s">
        <v>86</v>
      </c>
      <c r="H21" s="38">
        <v>0.004432870370370375</v>
      </c>
    </row>
    <row r="22" spans="2:8" ht="16.5" customHeight="1">
      <c r="B22" s="61">
        <v>15</v>
      </c>
      <c r="C22" s="4">
        <v>171</v>
      </c>
      <c r="D22" s="26" t="s">
        <v>109</v>
      </c>
      <c r="E22" s="26">
        <v>4</v>
      </c>
      <c r="F22" s="26" t="s">
        <v>46</v>
      </c>
      <c r="G22" s="26" t="s">
        <v>89</v>
      </c>
      <c r="H22" s="38">
        <v>0.0044444444444444444</v>
      </c>
    </row>
    <row r="23" spans="2:8" ht="16.5" customHeight="1">
      <c r="B23" s="61">
        <v>16</v>
      </c>
      <c r="C23" s="4">
        <v>125</v>
      </c>
      <c r="D23" s="20" t="s">
        <v>119</v>
      </c>
      <c r="E23" s="20">
        <v>6</v>
      </c>
      <c r="F23" s="20" t="s">
        <v>46</v>
      </c>
      <c r="G23" s="18" t="s">
        <v>86</v>
      </c>
      <c r="H23" s="38">
        <v>0.004502314814814813</v>
      </c>
    </row>
    <row r="24" spans="2:8" ht="16.5" customHeight="1">
      <c r="B24" s="61">
        <v>17</v>
      </c>
      <c r="C24" s="4">
        <v>193</v>
      </c>
      <c r="D24" s="28" t="s">
        <v>49</v>
      </c>
      <c r="E24" s="26">
        <v>4</v>
      </c>
      <c r="F24" s="28" t="s">
        <v>46</v>
      </c>
      <c r="G24" s="28" t="s">
        <v>90</v>
      </c>
      <c r="H24" s="38">
        <v>0.0045601851851851845</v>
      </c>
    </row>
    <row r="25" spans="2:8" ht="16.5" customHeight="1">
      <c r="B25" s="61">
        <v>18</v>
      </c>
      <c r="C25" s="4">
        <v>165</v>
      </c>
      <c r="D25" s="20" t="s">
        <v>136</v>
      </c>
      <c r="E25" s="20">
        <v>4</v>
      </c>
      <c r="F25" s="20" t="s">
        <v>46</v>
      </c>
      <c r="G25" s="18" t="s">
        <v>86</v>
      </c>
      <c r="H25" s="38">
        <v>0.004571759259259258</v>
      </c>
    </row>
    <row r="26" spans="2:8" ht="16.5" customHeight="1">
      <c r="B26" s="61">
        <v>19</v>
      </c>
      <c r="C26" s="4">
        <v>4</v>
      </c>
      <c r="D26" s="16" t="s">
        <v>15</v>
      </c>
      <c r="E26" s="16">
        <v>6</v>
      </c>
      <c r="F26" s="21" t="s">
        <v>28</v>
      </c>
      <c r="G26" s="16" t="s">
        <v>87</v>
      </c>
      <c r="H26" s="38">
        <v>0.004583333333333333</v>
      </c>
    </row>
    <row r="27" spans="2:8" ht="16.5" customHeight="1">
      <c r="B27" s="61">
        <v>19</v>
      </c>
      <c r="C27" s="4">
        <v>7</v>
      </c>
      <c r="D27" s="21" t="s">
        <v>6</v>
      </c>
      <c r="E27" s="21">
        <v>4</v>
      </c>
      <c r="F27" s="21" t="s">
        <v>28</v>
      </c>
      <c r="G27" s="16" t="s">
        <v>87</v>
      </c>
      <c r="H27" s="38">
        <v>0.004583333333333333</v>
      </c>
    </row>
    <row r="28" spans="2:8" ht="16.5" customHeight="1">
      <c r="B28" s="61">
        <v>21</v>
      </c>
      <c r="C28" s="4">
        <v>153</v>
      </c>
      <c r="D28" s="26" t="s">
        <v>105</v>
      </c>
      <c r="E28" s="26">
        <v>5</v>
      </c>
      <c r="F28" s="26" t="s">
        <v>46</v>
      </c>
      <c r="G28" s="26" t="s">
        <v>88</v>
      </c>
      <c r="H28" s="38">
        <v>0.004629629629629629</v>
      </c>
    </row>
    <row r="29" spans="2:8" ht="16.5" customHeight="1">
      <c r="B29" s="61">
        <v>22</v>
      </c>
      <c r="C29" s="4">
        <v>191</v>
      </c>
      <c r="D29" s="28" t="s">
        <v>47</v>
      </c>
      <c r="E29" s="26">
        <v>5</v>
      </c>
      <c r="F29" s="28" t="s">
        <v>46</v>
      </c>
      <c r="G29" s="28" t="s">
        <v>90</v>
      </c>
      <c r="H29" s="38">
        <v>0.004641203703703704</v>
      </c>
    </row>
    <row r="30" spans="2:8" ht="16.5" customHeight="1">
      <c r="B30" s="61">
        <v>23</v>
      </c>
      <c r="C30" s="4">
        <v>163</v>
      </c>
      <c r="D30" s="20" t="s">
        <v>76</v>
      </c>
      <c r="E30" s="20">
        <v>4</v>
      </c>
      <c r="F30" s="20" t="s">
        <v>46</v>
      </c>
      <c r="G30" s="18" t="s">
        <v>86</v>
      </c>
      <c r="H30" s="38">
        <v>0.004664351851851852</v>
      </c>
    </row>
    <row r="31" spans="2:8" ht="16.5" customHeight="1">
      <c r="B31" s="61">
        <v>24</v>
      </c>
      <c r="C31" s="4">
        <v>143</v>
      </c>
      <c r="D31" s="20" t="s">
        <v>121</v>
      </c>
      <c r="E31" s="20">
        <v>6</v>
      </c>
      <c r="F31" s="20" t="s">
        <v>46</v>
      </c>
      <c r="G31" s="18" t="s">
        <v>86</v>
      </c>
      <c r="H31" s="38">
        <v>0.004675925925925927</v>
      </c>
    </row>
    <row r="32" spans="2:8" ht="16.5" customHeight="1">
      <c r="B32" s="61">
        <v>25</v>
      </c>
      <c r="C32" s="4">
        <v>182</v>
      </c>
      <c r="D32" s="20" t="s">
        <v>130</v>
      </c>
      <c r="E32" s="20">
        <v>5</v>
      </c>
      <c r="F32" s="20" t="s">
        <v>46</v>
      </c>
      <c r="G32" s="18" t="s">
        <v>86</v>
      </c>
      <c r="H32" s="38">
        <v>0.004780092592592592</v>
      </c>
    </row>
    <row r="33" spans="2:8" ht="16.5" customHeight="1">
      <c r="B33" s="61">
        <v>25</v>
      </c>
      <c r="C33" s="4">
        <v>194</v>
      </c>
      <c r="D33" s="28" t="s">
        <v>50</v>
      </c>
      <c r="E33" s="26">
        <v>4</v>
      </c>
      <c r="F33" s="28" t="s">
        <v>46</v>
      </c>
      <c r="G33" s="28" t="s">
        <v>90</v>
      </c>
      <c r="H33" s="38">
        <v>0.0047800925925925945</v>
      </c>
    </row>
    <row r="34" spans="2:8" ht="16.5" customHeight="1">
      <c r="B34" s="61">
        <v>27</v>
      </c>
      <c r="C34" s="4">
        <v>173</v>
      </c>
      <c r="D34" s="26" t="s">
        <v>111</v>
      </c>
      <c r="E34" s="26">
        <v>4</v>
      </c>
      <c r="F34" s="26" t="s">
        <v>46</v>
      </c>
      <c r="G34" s="26" t="s">
        <v>89</v>
      </c>
      <c r="H34" s="38">
        <v>0.004791666666666666</v>
      </c>
    </row>
    <row r="35" spans="2:8" ht="16.5" customHeight="1">
      <c r="B35" s="61">
        <v>28</v>
      </c>
      <c r="C35" s="4">
        <v>145</v>
      </c>
      <c r="D35" s="20" t="s">
        <v>127</v>
      </c>
      <c r="E35" s="20">
        <v>5</v>
      </c>
      <c r="F35" s="20" t="s">
        <v>46</v>
      </c>
      <c r="G35" s="18" t="s">
        <v>86</v>
      </c>
      <c r="H35" s="38">
        <v>0.004872685185185185</v>
      </c>
    </row>
    <row r="36" spans="2:8" ht="16.5" customHeight="1">
      <c r="B36" s="61">
        <v>28</v>
      </c>
      <c r="C36" s="4">
        <v>185</v>
      </c>
      <c r="D36" s="16" t="s">
        <v>167</v>
      </c>
      <c r="E36" s="3">
        <v>1</v>
      </c>
      <c r="F36" s="21" t="s">
        <v>161</v>
      </c>
      <c r="G36" s="18" t="s">
        <v>86</v>
      </c>
      <c r="H36" s="38">
        <v>0.004872685185185185</v>
      </c>
    </row>
    <row r="37" spans="2:8" ht="16.5" customHeight="1">
      <c r="B37" s="61">
        <v>30</v>
      </c>
      <c r="C37" s="4">
        <v>166</v>
      </c>
      <c r="D37" s="20" t="s">
        <v>137</v>
      </c>
      <c r="E37" s="20">
        <v>4</v>
      </c>
      <c r="F37" s="20" t="s">
        <v>46</v>
      </c>
      <c r="G37" s="18" t="s">
        <v>86</v>
      </c>
      <c r="H37" s="38">
        <v>0.004884259259259258</v>
      </c>
    </row>
    <row r="38" spans="2:8" ht="16.5" customHeight="1">
      <c r="B38" s="61">
        <v>31</v>
      </c>
      <c r="C38" s="4">
        <v>43</v>
      </c>
      <c r="D38" s="16" t="s">
        <v>8</v>
      </c>
      <c r="E38" s="21">
        <v>4</v>
      </c>
      <c r="F38" s="21" t="s">
        <v>28</v>
      </c>
      <c r="G38" s="16" t="s">
        <v>87</v>
      </c>
      <c r="H38" s="38">
        <v>0.0049189814814814825</v>
      </c>
    </row>
    <row r="39" spans="2:8" ht="16.5" customHeight="1">
      <c r="B39" s="61">
        <v>32</v>
      </c>
      <c r="C39" s="4">
        <v>45</v>
      </c>
      <c r="D39" s="21" t="s">
        <v>5</v>
      </c>
      <c r="E39" s="21">
        <v>4</v>
      </c>
      <c r="F39" s="21" t="s">
        <v>28</v>
      </c>
      <c r="G39" s="16" t="s">
        <v>87</v>
      </c>
      <c r="H39" s="38">
        <v>0.004988425925925927</v>
      </c>
    </row>
    <row r="40" spans="2:8" ht="16.5" customHeight="1">
      <c r="B40" s="61">
        <v>33</v>
      </c>
      <c r="C40" s="4">
        <v>184</v>
      </c>
      <c r="D40" s="16" t="s">
        <v>166</v>
      </c>
      <c r="E40" s="3">
        <v>1</v>
      </c>
      <c r="F40" s="21" t="s">
        <v>161</v>
      </c>
      <c r="G40" s="18" t="s">
        <v>86</v>
      </c>
      <c r="H40" s="38">
        <v>0.005011574074074076</v>
      </c>
    </row>
    <row r="41" spans="2:8" ht="16.5" customHeight="1">
      <c r="B41" s="61">
        <v>34</v>
      </c>
      <c r="C41" s="4">
        <v>183</v>
      </c>
      <c r="D41" s="16" t="s">
        <v>165</v>
      </c>
      <c r="E41" s="3">
        <v>4</v>
      </c>
      <c r="F41" s="21" t="s">
        <v>161</v>
      </c>
      <c r="G41" s="18" t="s">
        <v>86</v>
      </c>
      <c r="H41" s="38">
        <v>0.005023148148148148</v>
      </c>
    </row>
    <row r="42" spans="2:8" ht="16.5" customHeight="1">
      <c r="B42" s="61">
        <v>35</v>
      </c>
      <c r="C42" s="4">
        <v>192</v>
      </c>
      <c r="D42" s="28" t="s">
        <v>48</v>
      </c>
      <c r="E42" s="26">
        <v>5</v>
      </c>
      <c r="F42" s="28" t="s">
        <v>46</v>
      </c>
      <c r="G42" s="28" t="s">
        <v>90</v>
      </c>
      <c r="H42" s="38">
        <v>0.005046296296296296</v>
      </c>
    </row>
    <row r="43" spans="2:8" ht="16.5" customHeight="1">
      <c r="B43" s="61">
        <v>36</v>
      </c>
      <c r="C43" s="4">
        <v>195</v>
      </c>
      <c r="D43" s="28" t="s">
        <v>51</v>
      </c>
      <c r="E43" s="26">
        <v>4</v>
      </c>
      <c r="F43" s="28" t="s">
        <v>46</v>
      </c>
      <c r="G43" s="28" t="s">
        <v>90</v>
      </c>
      <c r="H43" s="38">
        <v>0.005289351851851851</v>
      </c>
    </row>
  </sheetData>
  <sheetProtection/>
  <printOptions/>
  <pageMargins left="0.8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miyamae</dc:creator>
  <cp:keywords/>
  <dc:description/>
  <cp:lastModifiedBy>taikyou</cp:lastModifiedBy>
  <cp:lastPrinted>2011-03-19T03:30:29Z</cp:lastPrinted>
  <dcterms:created xsi:type="dcterms:W3CDTF">2011-03-17T06:08:33Z</dcterms:created>
  <dcterms:modified xsi:type="dcterms:W3CDTF">2011-03-22T04:50:39Z</dcterms:modified>
  <cp:category/>
  <cp:version/>
  <cp:contentType/>
  <cp:contentStatus/>
</cp:coreProperties>
</file>